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codeName="ThisWorkbook"/>
  <mc:AlternateContent xmlns:mc="http://schemas.openxmlformats.org/markup-compatibility/2006">
    <mc:Choice Requires="x15">
      <x15ac:absPath xmlns:x15ac="http://schemas.microsoft.com/office/spreadsheetml/2010/11/ac" url="C:\Users\Utilisateur\Mon Drive\ComEnqueteur\EP-Rouille-Eolien-IVerte-03-25\Dossier - Projet éolien _Plaine de Thou\ExtractionsSite\"/>
    </mc:Choice>
  </mc:AlternateContent>
  <xr:revisionPtr revIDLastSave="0" documentId="13_ncr:1_{478C0A1D-99FC-4BB8-A95B-FF3D9176A9E1}" xr6:coauthVersionLast="47" xr6:coauthVersionMax="47" xr10:uidLastSave="{00000000-0000-0000-0000-000000000000}"/>
  <bookViews>
    <workbookView xWindow="-108" yWindow="-108" windowWidth="23256" windowHeight="12456" firstSheet="1" activeTab="3" xr2:uid="{00000000-000D-0000-FFFF-FFFF00000000}"/>
  </bookViews>
  <sheets>
    <sheet name="ContributionsOrdreNumérique" sheetId="3" r:id="rId1"/>
    <sheet name="Contributions-auteur" sheetId="5" r:id="rId2"/>
    <sheet name="Contributions-thematique" sheetId="4" r:id="rId3"/>
    <sheet name="Bilan par catégorie d'analyse" sheetId="2"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R192" i="5" l="1"/>
  <c r="Q192" i="5"/>
  <c r="P192" i="5"/>
  <c r="O192" i="5"/>
  <c r="N192" i="5"/>
  <c r="M192" i="5"/>
  <c r="L192" i="5"/>
  <c r="K192" i="5"/>
  <c r="G192" i="5"/>
  <c r="F192" i="5"/>
  <c r="F15" i="2"/>
  <c r="D24" i="2"/>
  <c r="B24" i="2"/>
  <c r="R192" i="4"/>
  <c r="Q192" i="4"/>
  <c r="P192" i="4"/>
  <c r="O192" i="4"/>
  <c r="N192" i="4"/>
  <c r="M192" i="4"/>
  <c r="L192" i="4"/>
  <c r="K192" i="4"/>
  <c r="G192" i="4"/>
  <c r="F192" i="4"/>
  <c r="R192" i="3"/>
  <c r="Q192" i="3"/>
  <c r="P192" i="3"/>
  <c r="O192" i="3"/>
  <c r="N192" i="3"/>
  <c r="M192" i="3"/>
  <c r="L192" i="3"/>
  <c r="K192" i="3"/>
  <c r="F192" i="3"/>
  <c r="G192" i="3"/>
</calcChain>
</file>

<file path=xl/sharedStrings.xml><?xml version="1.0" encoding="utf-8"?>
<sst xmlns="http://schemas.openxmlformats.org/spreadsheetml/2006/main" count="3419" uniqueCount="586">
  <si>
    <t>Date de publication</t>
  </si>
  <si>
    <t>Auteur</t>
  </si>
  <si>
    <t>Code postal</t>
  </si>
  <si>
    <t>Ville</t>
  </si>
  <si>
    <t>Catégories d'analyse</t>
  </si>
  <si>
    <t>Démarche Eviter Réduire Compenser ERC tronquée</t>
  </si>
  <si>
    <t>Emprise agricole et artificialisation des sols par les plateformes béton</t>
  </si>
  <si>
    <t>Hors objet enquête publique Plaine de Thou</t>
  </si>
  <si>
    <t>Perturbations autour des éoliennes</t>
  </si>
  <si>
    <t>Politique énergétique française</t>
  </si>
  <si>
    <t>Problématiques environnementalistes liées à l'avifaune et aux risques de collision avec les pales des éoliennes</t>
  </si>
  <si>
    <t>Saturation éolienne régionale</t>
  </si>
  <si>
    <t>02/09/2025 23:58</t>
  </si>
  <si>
    <t>GAUTHEY Frederic</t>
  </si>
  <si>
    <t>Savigny sous Faye</t>
  </si>
  <si>
    <t>Monsieur le Commissaire enquêteur,
Je souhaite souligner ici l’indigence de l'étude acoustique. En effet, où sont les données brutes, les mesures météorologiques, le protocole de pose des sonomètres, leur certificat d'étalonnage, etc ?
Le public ne dispose pas des informations indispensables à la bonne appréciation des caractéristiques de ce projet. Or, selon les décisions de la CADA, il est légitime d’exiger de la part du au promoteur de telles précisions afin que le public puisse s’assurer que l'étude acoustique a bien été menée dans les règles de l’art.
Comme ce n'est pas le cas ici, il s’ensuit que la seule option possible est un avis défavorable.
Bien cordialement,
Anne -Marie Asselin</t>
  </si>
  <si>
    <t>X</t>
  </si>
  <si>
    <t>02/09/2025 22:25</t>
  </si>
  <si>
    <t>Mary Deady</t>
  </si>
  <si>
    <t>MENIGOUTE</t>
  </si>
  <si>
    <t>Monsieur l'enquêteur, 
je m'oppose fermement à ce projet pour la raison suivante:
il y a déjà une forte densité d'éoliennes dans cette zone limitrophe entre Deux - Sèvres et Vienne. Le parc proposé  crée un arc continu de parcs d'éoliennes   connectant la Plaine de Balusson à Lusignan via Pamproux, Saint Germier et Jazeneuil.   Au sud, les parc de Soudan et des Champs Carrés  fermeront le cercle d'aérogénérateurs et créent  ainsi un sentiment oppressant d'encerclement chez les habitants. Imposer ce projet aux habitants et à nos paysages ne peut pas être justifié. 
Cordialement
Mary DEADY</t>
  </si>
  <si>
    <t>02/09/2025 21:50</t>
  </si>
  <si>
    <t>Doudoux Véronique</t>
  </si>
  <si>
    <t>Sanxay</t>
  </si>
  <si>
    <t>Véronique Doudoux                                         le 01 septembre 2025
À l’attention du commissaire enquêteur _ Mairie de Rouillé 86480
Objet : Contribution à l’enquête publique relative au projet de parc éolien de la Plaine de Thou 
Monsieur,
J’habite une vieille ferme sur la commune de Sanxay que nous avons rénovée avec passion et beaucoup de travail. Cette maison est située en pleine nature en limite des communes de Sanxay et Rouillé. Elle est pour nous chargée d’histoire et de souvenirs. Nous y avons élevé nos enfants et les murs résonnent encore de leurs rires.
J’ai sous les yeux chaque jour les cinq éoliennes du Parc de Saint Germier.  La première étant située à environ 1700 m. J’ai donc été très boulversée en apprenant le projet d’implantation d’un parc de cinq éoliennes de 180 m de hauteur sur la commune de Rouillé au niveau de la plaine de Thou, limitrophe de la commune de Sanxay.
Aussi je me permets de vous adresser ce courrier dans le cadre de l’enquête publique relative à ce projet. Habitant à environ un kilomètre du site pressenti, je suis directement concernée par ce projet et souhaite exprimer mon opposition motivée par des raisons paysagères, sanitaires, économiques, par son impact sur la biodiversité, ainsi que par mon attachement personnel à ce territoire .
1. Atteinte au paysage et au cadre de vie
La Plaine de Thou est un espace naturel et agricole préservé, apprécié pour son caractère ouvert, ses paysages de qualité à proximité du Bois des Cartes et sa biodiversité. 
L’implantation d’éoliennes de grande hauteur (180 mètres) modifierait radicalement et durablement le paysage, altérant la qualité de vie des riverains et la valeur patrimoniale de notre territoire. Ces installations industrielles, par leur taille et leur nombre, créeraient une rupture visuelle majeure, incompatible avec le caractère rural et paisible de notre environnement. 
Cet effet sera accentué par le nombre important de parcs construits à proximité (Parc de Saint Germier, Parc de Lusignan, Parc de Pamproux, Parc de Soudan,  deux Parcs de Saint Sauvant, Parc de Jazeneuil-Lavausseau), sans compter ceux en cours de construction (Parc de Lavausseau-Benassay) ou en instruction (Parc de la Naulerie aux Forges à proximité du site gallo-romain, cadre des Soirées Lyriques de Sanxay) ou en projet (Parc Mélusin de Jazeneuil).
La saturation visuelle sur nos paysages et l’effet de saturation par « encerclement » de nos lieux de vie et de notre patrimoine sont insupportables.
L’incidence paysagère de jour comme de nuit avec les flashs rouges clignotants sera très forte et irrémédiable transformant ce territoire en zone industrielle.
La MRAe de la Nouvelle Aquitaine avait d’ailleurs constaté en 2021 lors du projet de la Plaine de Beaulieu : « les seuils d’alerte sont atteints en matière de saturation visuelle, notamment pour l’indice de densité et l’indice d’espace de respiration » (Source avis no.2022APNAI7 de la MRAe, du 23.12.2021). Constatation alarmante sachant qu’à cette date le projet supplémentaire du Parc des Forges situé à 3,5 km n’avait pas été pris en compte !
D’autres points semblent importants à signaler : 
. Les inégalités territoriales : Certaines régions supportent une concentration d’éoliennes très importante, alors que d’autre n’en ont pas ou très peu. 95% des éoliennes de la Région Nouvelle-Aquitaine se trouvent dans l’ex-Poitou-Charentes et 50% sont concentrées sur la Vienne et les Deux-Sèvres. D’autres départements comme la Gironde ou les Pyrénées-Atlantiques en ont peu voire aucune (Source: DREAL).
 Pourquoi une telle concentration d’éoliennes sur notre territoire ? Cette concentration risque de mettre en danger le projet du Parc Naturel Régional de la Gâtine.
. La perspective d’une dégradation continuelle. En effet, quand ces éoliennes  seront en fin de vie, elles pourront être remplacées par des machines beaucoup plus hautes (jusqu’à 240 m) et plus puissantes, et cela sans obligation pour le promoteur de déposer à nouveau un dossier d’étude d’impact complet.
2. Risques sanitaires – problème de santé publique
Les éoliennes peuvent générer des nuisances sonores (bruit mécanique et des infrasons), des effets stroboscopiques (ombre portée) ; Les infrasons pouvant se transmettre à grande distance (10 km ou plus).
Plusieurs études scandinaves montrent que ces infrasons ont un effet néfaste sur la santé. 
La Royal Society of Médicine du Canada a publié en mai 2014 les « critères de diagnostic des effets néfastes des éoliennes». Vingt symptômes sont décrits, parmi lesquels acouphènes, vertiges, nausées, migraines, palpitations, angoisse, fatigue, troubles de l’équilibre et de la mémoire, voire des problèmes de santé plus graves à long terme pour les riverains. À moins d’un kilomètre, ces impacts seraient particulièrement marqués.
La contamination aux nanoparticules de terres rares et la présence de champs électromagnétiques sont un cocktail dangereux pour la santé des hommes  et des animaux. 
Un rapport de 2017 de l’Académie de Médecine conclut que les nuisances visuelles et auditives liées aux éoliennes doivent être prises au sérieux et réduites. Les nuisances sonores et surtout visuelles affectant l’état de complet bien-être physique, mental et social.
En France peu d’études sont réalisées, ou elles ne sont pas divulguées. Le principe de précaution dont on parle si souvent n’existe pas pour l’éolien.
Et la forte concentration des parcs sur un territoire restreint risque de potentialiser ces phénomènes avec des effets dangereux sur la santé à court et/ou à long terme.
3. Impact sur la faune et la flore
Notre territoire est riche au niveau de l’avifaune, au niveau des chiroptères, 21 espèces présentes. Le projet menace fortement la biodiversité locale : perturbation des corridors écologiques, risque de collision pour les oiseaux et les chauves-souris, fragmentation des habitats, gêne à la nidification. Ces impacts, souvent sous-estimés dans les études d’impact, sont irréversibles et contradictoires avec les objectifs de préservation de la nature. 
4. Manque d’informations objectives de la population locale sur le problème posé par les besoins énergétiques et les alternatives possibles
Des alternatives (énergies renouvelables moins intrusives) auraient pu être étudiées. L’énergie éolienne n’est pas la seule solution pour la transition énergétique, et son développement ne doit pas se faire au détriment des populations locales et de leur environnement.
Solutions alternatives en France :
•	Développement du solaire : Moins impactant visuellement, adapté aux zones urbaines, industrielles et rurales.
•	Nucléaire et Hydraulique : Énergies décarbonées, pilotables et plus efficaces en termes de surface et de rendement.
•	Sobriété énergétique : Réduction de la consommation avant tout développement de nouvelles capacités de production.
5. Sur un plan économique
Coût réel élevé :
-	Subventions publiques importantes (tarif d’achat garanti).
-	Coût caché : raccordement au réseau, renforcement des infrastructures, démantèlement.
Pour un rendement limité dépendant du vent (taux de charge moyen d’environ 25%) nécessitant des centrales d’appoint à énergies fossiles (gaz ) émettant du CO2, donc peu écologique. 
Retentissement :
A court terme les retombées financières seront assez minimes pour la commune d’implantation, plus importantes pour la communauté de commune et le département.  Elles seront nulles pour Sanxay qui est directement impacté.
A long terme cela aboutira à une perte totale d’attractivité de notre territoire (qui choisit d’habiter sciemment au milieu des éoliennes ?), une baisse de la fréquentation touristique (quel intérêt à flâner dans les villages ou à randonner sur les GR au milieu d’une forêt d’éoliennes ?), à un déclassement et une paupérisation (baisse de la population, perte de revenus, perte importante de la valeur des biens immobiliers, voire maisons invendables (cf Tribunal de Nantes).
6. Intérêt écologique douteux :
- Artificialisation des sols avec un bétonnage massif du sol pour les fondations (1500 tonnes de béton et de ferraille pour une seule éolienne enfouis pour toujours dans le sol).
- Destruction de grandes longueurs de haies pour l’acheminement des convois
- Dépendance aux terres rares : Les aimants des éoliennes contiennent du néodyme et du dysprosium, dont l’extraction est polluante et souvent contrôlée par la Chine.
- Recyclage difficile : les pales en matériaux composites sont peu recyclables.
- Emission de CO2 : en raison de la dépendance au vent pour la production électrique et donc la nécessité de centrales d’appoint.
Mais l’éolien est tellement soutenu par les pouvoirs publics et des lobbies européens très puissants.
Conclusion
Pour toutes ces raisons, je suis fortement opposée à l’implantation du parc éolien sur la Plaine de Thou. Je vous demande de bien vouloir prendre en compte ces arguments dans votre rapport et de recommander l’abandon du projet.
Je vous remercie de l’attention que vous porterez à ce courrier.
Veuillez agréer, Monsieur, l’expression de mes salutations distinguées.
Véronique Doudoux</t>
  </si>
  <si>
    <t>02/09/2025 19:33</t>
  </si>
  <si>
    <t>sanxay</t>
  </si>
  <si>
    <t>Après avoir déposé un texte en mairie de Rouillé, je souhaite soulever d'autres points.
Cette "pullulation" éolienne n'a t'elle pas d'effets sur la santé. De nombreuses personnes vivant à proximité de parcs éoliens se sont plaintes d'une altération de leur état sanitaire avec divers troubles ressentis.Les promoteurs éoliens parlent d'effets Nocebo car d'après eux, ce ne peut être rattaché à leur présence. Pourquoi ne nous le prouvent ils pas? 
Les infrasons générés,le bruit,l effet stroboscopique, la pollution lumineuse,les micro-courants "souterrains"(suivant la nature du sous-sol qui perturbent les élevages bovins et caprins.. dans ce cas précis il est difficile de parler d'effet nocebo!), les microparticules, la pollution des sols...peuvent à la longue entrainer des problèmes de santé.
Cette multiplication des parcs éoliens va encore accélérer la désertification rurale. Qui veut venir habiter randonner ou faire du tourisme au milieu des parcs éoliens?
Dans le cas plus précis de la Plaine de Thou, certaines éoliennes sont sur des voix migratoires et l'on nous dit que les oiseaux vont en conséquence les contourner (surtout de nuit...). Par  ailleurs ce parc est a proximité du bois des Cartes et d'un maillage de haies et ne va certainement pas aider au maintient de la biodiversité malgré "des bridages, des protections d'arbres, des jachères d'hivernage...)
Les photomontages comme habituellement laissent songeur par les lieux d'où ils sont faits, mais ils sont toujours à l'avantage du projet. J'ai pu comparer un photomontage du parc éolien de Saint Germier avec la réalité à l'endroit précis où ilavait été fait, il y a une légère différence de taille.</t>
  </si>
  <si>
    <t>Perturbations autour des éoliennes
Saturation éolienne régionale</t>
  </si>
  <si>
    <t>02/09/2025 19:24</t>
  </si>
  <si>
    <t>Doudoux Pauline</t>
  </si>
  <si>
    <t>Avis défavorable à l’implantation du parc éolien de la Plaine de Thou (86)
Madame, Monsieur,
Je me permets de vous faire part de mon avis défavorable concernant le projet d’implantation d’un parc éolien sur la Plaine de Thou, dans la Vienne. Ce projet, présenté comme une avancée pour la transition énergétique, soulève en réalité des questions majeures quant à ses impacts sur la santé, la biodiversité, le paysage et l’efficacité réelle de sa contribution énergétique.
1. Saturation visuelle et prolifération anarchique
Le paysage de la Plaine de Thou, jusqu’ici préservé, risque d’être durablement défiguré par une multiplication de parcs éoliens. La région subit déjà une pression croissante, avec une densification des installations qui transforme peu à peu le territoire en un champ d’éoliennes, sans cohérence globale ni respect des spécificités locales. Cette saturation visuelle, outre son impact sur le cadre de vie, menace aussi le tourisme et l’attractivité de notre région.
2. Contribution énergétique médiocre et intermittente
La production réelle de ce parc sera intermittente, dépendante des conditions météo, et nécessitera des moyens de compensation (centrales à gaz, importations) pour assurer la stabilité du réseau. Le bilan carbone global est donc bien moins vertueux qu’annoncé, d’autant que la France dispose déjà d’un mix électrique parmi les plus décarbonés au monde grâce au nucléaire. Le jeu en vaut-il vraiment la chandelle, au regard des sacrifices imposés aux habitants et à l’environnement ?
3. Menaces sur la biodiversité locale
La Plaine de Thou abrite une faune et une flore spécifiques, déjà fragilisées par l’intensification agricole et l’urbanisation. Les éoliennes représentent une menace avérée pour les oiseaux et les chauves-souris, notamment par collision ou perturbation des corridors écologiques. Les études d’impact minimisent souvent ces risques, alors que des espèces protégées ou migratoires pourraient être directement affectées.
4. Risques pour la santé des riverains
Les éoliennes industrielles génèrent des nuisances sonores (basses fréquences et infrasons) et des effets stroboscopiques (ombre portée) reconnus pour altérer la qualité de vie des habitants à proximité. Plusieurs études, notamment celles de l’Académie nationale de médecine, soulignent les risques de troubles du sommeil, de stress, voire de symptômes plus graves (maux de tête, acouphènes) pour les riverains situés à moins de 1 500 mètres. Ma maison de famille, où j’ai passé mon enfance, se trouve à proximité immédiate du projet : comment pourrions-nous continuer à y vivre sereinement, exposés en permanence à ces nuisances ?
5. Atteinte au patrimoine familial et affectif
Ma famille possède une maison à proximité immédiate du projet depuis des décennies. Ce lieu, chargé d’histoire et de souvenirs, verra son cadre de vie irréversiblement altéré. Comment justifier un tel sacrifice au nom d’une production d’électricité marginale, alors que d’autres solutions (solaire, méthanisation, économies d’énergie) pourraient être privilégiées ?
Je ne remets pas en cause la nécessité de développer les énergies renouvelables, mais chaque projet doit être évalué à l’aune de ses impacts réels et de son utilité publique. En l’état, le parc éolien de la Plaine de Thou ne répond pas à ces critères.
Je vous demande donc de bien vouloir prendre en compte ces éléments et de rejeter ce projet, qui sacrifierait un territoire et ses habitants pour un bénéfice énergétique et écologique très discutable.
Veuillez agréer, Madame, Monsieur, l’expression de mes salutations distinguées.
Pauline Doudoux</t>
  </si>
  <si>
    <t>02/09/2025 19:02</t>
  </si>
  <si>
    <t>Bregeon alain</t>
  </si>
  <si>
    <t>Usson-du-Poitou</t>
  </si>
  <si>
    <t>Comme souligné dans de nombreuses dépositions, le problème récurrent des tromperies liées aux photomontages surgit également dans le dossier. 
Que ce soit ici ou ailleurs, c'est inadmissible car ce sont les riverains qui en feront les frais...
Et ce n'est pas la plantation de haies - qui mettront des décennies à pousser - qui permettra de résoudre le problème. Ni ici, ni ailleurs
Alors, une raison de plus de refuser ce dossier.</t>
  </si>
  <si>
    <t>02/09/2025 18:58</t>
  </si>
  <si>
    <t>Hunt, Gaelle</t>
  </si>
  <si>
    <t>Monsieur le commissaire enquêteur,
Ci-dessous un extrait d'un article paru dans le Point du 29/08/2025 qui analyse les conséquences de la surproduction électrique, due aux ENR non pilotables en France, que nous sommes obligés de vendre à perte puisque les promoteurs, eux, touchent ce qui est stipulés dans leurs contrats, quoi qu'il arrive.
"Ces déséquilibres techniques et économiques se traduisent par un coût public croissant. La Commission de régulation de l'énergie (CRE) estime que les charges de soutien aux ENR atteindront 10,9 milliards d'euros en 2025, contre 8,9 milliards prévus. En 2026, ce montant grimpera à 12,9 milliards. Parallèlement, les coûts de raccordement de ces nouvelles capacités, dispersées, « vont se chiffrer en dizaines de milliards », analyse le député (Liot) du Calvados Joël Bruneau, rapporteur d'une étude en cours sur « les impacts technologiques de l'évolution du mix énergétique ». « Si nous ajoutons trop d'ENR au moment même où la consommation stagne, les périodes de prix négatifs vont augmenter, pendant lesquelles il faudra quand même assurer les engagements pris auprès des producteurs de renouvelables, tout en payant les coûts fixes. Ne serait-il pas plus urgent de subventionner l'électrisation de nos usages ? » 
10,9 milliards en 2025! Quelle gabegie! Et pour une production électrique intermittente et non pilotable dont nous n'avons pas besoin.
On marche sur la tête.
Merci de donner un avis défavorable.
Gaelle Hunt</t>
  </si>
  <si>
    <t>02/09/2025 18:50</t>
  </si>
  <si>
    <t>Que ce soit pour les chiroptères ou l'avifaune, il est n'est pas normal que des demandes de dérogation à l’interdiction de destruction des espèces protégées n'aient pas été déposées.
Sur ce point également, le dossier doit être refusé</t>
  </si>
  <si>
    <t>02/09/2025 18:48</t>
  </si>
  <si>
    <t>Edith de PONTFARCY</t>
  </si>
  <si>
    <t>Monsieur le Commissaire-enquêteur,
En complément de l'observation 171, deux articles de presse suite à la construction du parc éolien qui encadre le clocher de la collégiale du Dorat.
14 mars 2022 - France 3 régions:
https://france3-regions.franceinfo.fr/nouvelle-aquitaine/haute-vienne/le-dorat-haute-vienne-la-vue-sur-la-collegiale-gachee-par-des-eoliennes-la-commune-porte-plainte-2497339.html
"La commune du Dorat (Haute-Vienne), a annoncé avoir porté plainte contre X pour escroquerie, complicité et recel le 1er mars 2022 en raison d'une "co-visibilité" d'éoliennes avec sa collégiale classée aux monuments historiques."
17 mars 2022: TF1
"On nous a raconté des carabistouilles" : la colère d'un village de Haute- Vienne contre des éoliennes"
https://www.tf1info.fr/environnement-ecologie/video-on-nous-a-raconte-des-carabistouilles-la-colere-d-un-village-de-haute-vienne-contre-des-eoliennes-2213846.html
"Pour la nouvelle équipe municipale, pourtant favorable à l’éolien, il y a eu tromperie, car le projet devait protéger le site historique. "La collégiale est préservée de toute co-visibilité avec la zone du parc éolien", est-il écrit sur le contrat. "Vous avez un site patrimonial remarquable, classé. On dit qu’on va prendre des précautions extraordinaires pour le protéger, pour faire en sorte que. Et puis le résultat au bout du compte, c’est une co-visibilité", affirme à TF1 Bruno Schira, maire (DVD) du Dorat (Haute-Vienne). 
Selon lui, les différentes études en amont et le permis de construire avaient minimisé l’impact visuel des éoliennes. L’absence de co-visibilité avec la collégiale, appuyé par un photomontage, a pu "inciter l’autorité administrative et la justice à accorder (...) le permis de construire", est-il indiqué dans la plainte. "Seule la construction effective du parc a permis de faire apparaître les infractions", poursuit le texte, évoquant "une atteinte irréparable à ce joyau"."
Tout est magnifique sur le papier mais la réalité s'avère autre avec des photomontages avantageux et:ou trompeurs.
Un arrêté de refus est requis
Avec mes salutations distinguées,
Edith de PONTFARCY</t>
  </si>
  <si>
    <t>02/09/2025 18:47</t>
  </si>
  <si>
    <t>Le dossier démontre une absence de respect des directives EUROBATS. Cela serait catastrophique et sur ce simple point, le dossier est à rejeter.</t>
  </si>
  <si>
    <t>02/09/2025 18:45</t>
  </si>
  <si>
    <t>Encore un projet inutile. Il a été maintes fois démontré que le département de la Vienne a fait plus que sa part en matière d'énergies renouvelables.
Avec déjà près de 90 éoliennes installées ou autorisées sur le secteur, la saturation serait dramatique. Ce projet ne doit pas être accepté.</t>
  </si>
  <si>
    <t>Politique énergétique française
Saturation éolienne régionale</t>
  </si>
  <si>
    <t>02/09/2025 18:39</t>
  </si>
  <si>
    <t>Véron  Benoit</t>
  </si>
  <si>
    <t>Thollet</t>
  </si>
  <si>
    <t>Monsieur le  commissaire  enquêteur 
 Outre la qualité  discutable  devant le  juge  ( pas seulement  administratif ...)  des photomontages    relatifs à la co visibilité , déjà mentionnée,  voici  qu' un   Contributeur , il n' est pas le  seul,  relève  l'  absence d' étude acoustique   sérieuse ;  en voici les  termes:
"l'étude acoustique de ce projet est non conforme car elle ne tient pas compte de la récente jurisprudence du Conseil d’Etat (cf. arrêt n° 491871 CE BLANZAY du 2 mai 2025).
Cette étude aurait dû tenir compte du bruit produit par les autres ICPE aux alentours, de façon à rendre compte de la réalité acoustique à laquelle risqueraient d’être confrontés les riverains. Cette pratique malhonnête et habituelle des promoteurs éoliens a pour effet de diminuer les émergence et donc, au final, d'augmenter la gêne acoustique pour les riverains"
 J' abonde  dans le même sens   que  ce contributeur ,  Mr Gauthey  dont le commentaire   est  sans  appel   quant au sens de  votre avis défavorable</t>
  </si>
  <si>
    <t>Démarche Eviter Réduire Compenser ERC tronquée
Perturbations autour des éoliennes</t>
  </si>
  <si>
    <t>02/09/2025 18:31</t>
  </si>
  <si>
    <t>Debiais jean jacques</t>
  </si>
  <si>
    <t>Availles Limousine</t>
  </si>
  <si>
    <t>Monsieur le Commissaire Enquêteur 
Quelles pourraient être les raisons d'implanter des éoliennes sur la commune de Rouillé ?
   Nécessité de production électrique ?
 En 2024, notre pays a produit 536 TW
et en a consommé 498 ( source RTE ) soit une surproduction d'environ 10 % . Actuellement 15 H. ce 2 Août 2025 , notre système développe une puissance de 65 000 MW. alors que la puissance utilisée est 47 000 MW. Le surplus d' environ un tiers de la consommation , est exporté au prix spot de moins de un euro le MWh. 
L'état achète ce surplus entre 60 et 80 euros le MWh au promoteur selon le contrat .La différence est payée par le contribuable. Faut'il augmenter de plus en plus les taxes du consommateur pour installer de nouvelles machines qui produiront de l'énergie exportée a l'étranger ?.
   Décarboner notre production électrique ? : 
L'ADEME ( 2023 ) estime un taux d'émission de CO2 de 14 kg/MWh pour l'éolien onshore et 6 kg/MWh pour les centrales nucléaires (calcul ne tenant pas compte de la phase de fin de vie de l'ouvrage). L' éolien n' améliore pas la décarbonation de notre production électrique essentiellement fournie par les centrales nucléaires.
   Aide financière au budget de la commune ? : Rouillé 2500 habitants, environ 600 maisons et appartements d'une valeur moyenne d'environ 100 000 €  chacun. L'implantation de machines entraîne une dévaluation immobilière d'environ 10 % .Soit sur la commune une perte de valeur de 600*10 000 € c.a.d : 6 millions d'euros.
A comparer avec une subvention du promoteur de 10 000€ ? par éolienne et par an :soit 800 000€. L'opération est largement défavorable pour la population locale.
De nombreux autres motifs ( bruit, biodiversité, paysages....) ont été développés dans les contributions précédentes. Tous conduisent à donner un avis négatif à ce projet.
Cordialement.</t>
  </si>
  <si>
    <t>Perturbations autour des éoliennes
Politique énergétique française</t>
  </si>
  <si>
    <t>02/09/2025 18:28</t>
  </si>
  <si>
    <t>Monsieur le commissaire enquêteur : il faut empêcher de nouvelles  implantations   éoliennes y compris  par "repowering"   dans le cas de la plaine  de Thou , car  la saturation visuelle  actuelle  déjà épuisante  pour les  riverains  va devenir  légalement répréhensible  par  présence inférieure  aux  normes  établies  de l' administration relatives  aux  angles de  respiration ! 
 Vite de  l' air  et  un avis défavorable  sans  réserve   alors que la  demande de  dérogation de destruction d' espèce protégée  ( Chiroptères , canepetière , ) n' est même pas  envisagée .  que de  lacunes  coupables</t>
  </si>
  <si>
    <t>Démarche Eviter Réduire Compenser ERC tronquée
Saturation éolienne régionale</t>
  </si>
  <si>
    <t>Edith de Pontfarcy</t>
  </si>
  <si>
    <t>Monsieur le Commissaire-enquêteur,
Le CNPN a émis un avis défavorable le 24 avril 2024 pour une demande de dérogation en considérant "la distance minimale de 200 m recommandée par Eurobats pour réduire l’impact sur les chiroptères. Cette distance minimale est confirmée par les travaux de Barré K. (2017) et de Leroux C. (2022) qui indiquent qu’en plus du risque accru de collision ou barotraumatisme lié au choix d’implantation, la proximité d’une éolienne avec ces habitats engendre une diminution de leur utilisation par les chauves- souris. Ainsi, Barré met en évidence un « fort impact négatif de la présence d’éoliennes sur la fréquentation des haies par les chiroptères jusqu’à une distance minimale de 1000 m autour de l’éolienne, engendrant ainsi d’importantes pertes d’habitats »."
Par ailleurs, le CNPN fait état de " la découverte en 2022 et 2023 de 4 cadavres de Circaète Jean-le-Blanc, sur des parcs éoliens localisés en Deux-Sèvres et Charente-Maritime."
Enfin, le CNPN affirment que "Les impacts bruts du projet éolien sur la faune volante apparaissent nettement sous-évalués au regard du risque d’extinction d’ores et déjà élevé de nombreuses espèces contactées au droit du projet et pour lesquelles l’ajout de pressions anthropiques supplémentaires pourrait engendrer un risque élevé d’atteinte à leur démographie et donc à l’état de conservation des populations présentes, pouvant aller jusqu’à leur disparition au droit du projet, notamment en ce qui concerne les rapaces diurnes, l’Outarde canepetière et certaines noctules."
Les conclusions du CNPN pourraient s'appliquer au projet de la Plaine de Thou.
C'est pourquoi une demande de dérogation à l'interdiction de destructions des espèces protégées et de leurs habitats ne pouvait être que requise.
Ce projet ne peut que se voir opposer un arrêté de refus.
Avec mes salutations distinguées
Edith de Pontfarcy
PS: référence de l'avis du CNPN
Référence Onagre du projet : n°2022-03-13d-00384
Référence de la demande : n°2022-00384-030-001
https://www.avis-biodiversite.developpement-durable.gouv.fr/IMG/pdf/2022-03-13d-00384_parc_eolien_des_petits_treuils_17__avis_du_04_2024.pdf  
https://www.avis-biodiversite.developpement-durable.gouv.fr/IMG/pdf/2022-03-13d-00384_parc_eolien_des_petits_treuils_17__avis_du_04_2024.pdf</t>
  </si>
  <si>
    <t>Démarche Eviter Réduire Compenser ERC tronquée
Problématiques environnementalistes liées à l'avifaune et aux risques de collision avec les pales des éoliennes</t>
  </si>
  <si>
    <t>02/09/2025 18:21</t>
  </si>
  <si>
    <t>Monsieur le commissaire enquêteur ,  
 j' ai relevé   dans plusieurs contributions    que  les photomontages  ont ou auraient été  effectués   par les promoteurs éoliens  de façon  irréaliste   sinon volontairement trompeuse.
 On ne va  pas avec ce projet  connaître  une situation connue par tant de Monuments historiques   dans notre pays :  des co visibilités  scandaleuses  , cas de la collégiale du Dorat  en Haute Vienne  ou deux éoliennes flanquent la tour du  XIV e siècle de  la Collégiale  lorsqu' on  arrive au Dorat par la route de Magnac Laval (  route touristique  très fréquentée )et ma remarque est encore plus vraie  pour les  paysages  ou sont sacrifiées nombre de voues remarquables .  je vous demande  de mettre en garde par  un  élément de  votre rapport , le ou les promoeurs éoliens   susceptibles  d' un tel comportment pénalement répréhensible  , qui faussera  donc  la sincérité de l' enquête publique  et de son résultat.
 Dès lors  votre  avis  défavorable  est  seul possible</t>
  </si>
  <si>
    <t>02/09/2025 18:10</t>
  </si>
  <si>
    <t>Benoit</t>
  </si>
  <si>
    <t>a Monsieur le  Commisaire enquêteur ,
 alors que  les  jours de  prix négatifs   qui endommagent  les  comptes d' EDf  tout comme ses installations nucléaires  par la modulation persistante  à des facteurs  de charge   dérisoires pour ces installations , pullulent , que la PPe 3 n' est pas votée  , que les  éoliennes , presque 100  pullulent aussi dans la plaine  de THou et  les paysages alentours . merci de  donner  un  avis  défavorable, le seul possible ,  à ce projet inutile  et dérisoire à la fois .
en  annexe  un avis   d' un haut fonctionnaire  du  CEA   sur papier à en tête  de la république , qui donne aussi  à réfléchir</t>
  </si>
  <si>
    <t>02/09/2025 18:06</t>
  </si>
  <si>
    <t>Monsieur le commissaire enquêteur,
Ci-dessous un extrait de l'avis de la MRAe dont je viens de prendre connaissance:
"Le développement de l’éolien est nettement visible sur le territoire, avec pas moins de 11 parcs existants avec 44 éoliennes au total et 4 parcs éoliens autorisés et 20 éoliennes au total qui vont être mises en place dans un futur proche."
Quand va-t-on se préoccuper des habitants de ce secteur? Au vu des informations ci-dessus, il est totalement saturé. C'est insupportable pour les riverains. 
Merci de donner un avis défavorable. Nous n'en pouvons plus, notre département est en train d'être défiguré.
Gaelle Hunt</t>
  </si>
  <si>
    <t>02/09/2025 18:01</t>
  </si>
  <si>
    <t>FAURE? MICHEL</t>
  </si>
  <si>
    <t>Ambernac</t>
  </si>
  <si>
    <t>Monsieur le Commissaire, 
La Fédération Environnement Durable -FED- avait émis un avis défavorable comme suite à l’impact du projet sur les chiroptères.
Cet avis était en deux parties : 
-	Partie 1 sur 2 (contribution N°79) et 
-	Partie 2 sur 2 (contribution N°81). 
Le porteur de projet n’a cru bon de répondre qu’à la partie 1 
D’ores et déjà on note que, dans sa réponse à la contribution N° 79, le porteur de projet ne conteste pas que pour un projet voisin, Plaine de Balusson, la Grande noctule a bien été contactée par le suivi en hauteur sur mât de mesure.
ON PEUT DONC D’ORES ET DEJA EN CONCLURE QUE L’ETUDE DU MILIEU NATUREL DU PORTEUR DE PROJET EST BIEN INCOMPLETE ET QU’IL Y A AU MOINS 22 ESPECES DONT 12 SONT SENSIBLES A L’EOLIEN ET 30% BENEFICIENT DE LA PROTECTION DE L’ANNEXE II DE LA DIRECTIVE EUROEPENNE. 
ESPERONS QUE LE PORTEUR REPONDRA A LA DEUXIEME PARTIE DE CONTRIBUTION (N° 81) AVANT LA CLOTURE DU SITE. 
EN L’ETAT LA FED MAINTIENT SON AVIS DEFAVORABLE</t>
  </si>
  <si>
    <t>02/09/2025 17:48</t>
  </si>
  <si>
    <t>Monsieur le commissaire enquêteur,
Membre de la LPO de la Vienne, je ne comprends pas que le promoteur n'ait pas fait une demande de dérogation pour destruction d'espèces protégées. En effet le secteur abrite des espèces dont la conservation est en grand danger dans notre département telles que le circaète Jean Le Blanc ou la cigogne noire. De même, la variété de chiroptères est très grande dans ce secteur.
Il est établi que les éoliennes sont mortifères pour ces espèces qui sont protégées dans notre pays par divers traités et conventions, et dont la France est signataire. Une dérogation pour destruction d'espèces protégées est donc impérative.
Dans ces conditions, un avis défavorable s'impose.
Cordialement,
Gaelle Hunt</t>
  </si>
  <si>
    <t>02/09/2025 17:43</t>
  </si>
  <si>
    <t>Berger Marie pour Oïkos Kaï Bios</t>
  </si>
  <si>
    <t>Ambilly</t>
  </si>
  <si>
    <t>Monsieur le Commissaire enquêteur, 
En complément de nos diverses contributions, 
Nous nous opposons fermement à ce projet, en particulier du fait de la présence du circaëte Jean-le blanc, cité page 109/659 de l’Etude d’impact sur l’environnement. L’enjeu est considéré très fort, tout comme pour le busard des roseaux.
Concernant le circaëte, les couples n’ont qu’un petit, et encore pas tous les ans, et la couvaison doit se faire dans le calme, sans lumière la nuit. Or, les flashes rouges nocturnes pour signaler ces engins sont une atteinte autant pour les humains que pour la faune sauvage. 
En annexe, circaëte Jean le Blanc blessé en Ardèche par une éolienne, capture d’écran source https://www.centrepresseaveyron.fr/2023/05/14/video-blesse-par-une-eolienne-ce-rapace-retrouve-sa-liberte-apres-sept-mois-de-convalescence-11195675.php
Nous avions découvert ce beau rapace lors de notre participation en 2024 à l’enquête publique relative à un projet éolien à St Pierre de Maillé, toujours dans la Vienne. Fort heureusement, de nombreux opposants avaient apporté leur contribution et le Commissaire Enquêteur avait émis un avis défavorable. Ce fut le cas aussi pour le projet de BONNEUIL-MATOURS et VOUNEUIL-SUR-VIENNE https://www.registre-dematerialise.fr/5563/, avec la même opposition et le même avis défavorable. 
Nous espérons que vous émettrez aussi un avis défavorable. 
Nous vous remercions de l’attention portée à ce courrier
Veuillez agréer, Monsieur le Commissaire enquêteur, nos salutations respectueuses.
Pour OÏKOS KAÏ BIOS                                   Marie Berger et  Patricia Faure, cofondatrices
Association OÏKOS KAÏ BIOS
Patrimoine Nature et Vie
3, rue Branly
74100 AMBILLY
http://www.oikoskaibios.com/
https://www.facebook.com/OikosKaiBios
oikos.kai.bios@orange.fr</t>
  </si>
  <si>
    <t>02/09/2025 17:20</t>
  </si>
  <si>
    <t>Thierry de SAINT VICTOR</t>
  </si>
  <si>
    <t>JAZENEUIL</t>
  </si>
  <si>
    <t>Etude de dangers - quelques remarques
Monsieur le Commissaire-Enquêteur,
Vous trouverez en pièce jointes quelques remarques sur l'étude de dangers.
Il me semble que genre d'études frise le copier-coller et qu'elles collectionnent les répétitions. En quelque sorte c'est du remplissage mais pas si innocent que car cela contribue à grossier le dossier de cette consultation dont le volume lasse et dissuade les lecteurs.
L'arrêté du préfet d'Eure-et-Loir suite à l'incendie d'une éolienne du PARC DU CHEMIN D'ABLIS à Chatenay (20 mars 2023, le long de l'autoroute A10) mérite d'être lu attentivement. Il énumère les risques et les pollutions en tous genres susceptibles de se produire à l'occasion d'incendie, sans oublier bien sûr les risques d'embrasement des cultures situées au pied ou à proximité en cas de vent.
Les photographies en pièces jointes illustrent parfaitement la situation.
Il en est de même du bris de pale de l'éolienne E1 du parc de Berceronne à Jazeneuil, machine à l'arrêt sans vent. Les dégâts collatéraux sur l'éolienne (dont le moyeu, les autres pales, la nacelle et le haut du mât) sont tout simplement dus au redémarrage à distance (ou en automatique ?) de l'éolienne avec une pale brisée non signalée par une fonction de sécurité adéquate opérationnelle.
Ces risques sont à mon avis trop peu considérés dans l'étude de dangers.
Un avis défavorable de vote part mérite d'être rendu.
Dans cette attente, je vous prie d'agréer, Monsieur le Commissaire-Enquêteur, l'expression de ma considération distinguée.
T. de SAINT VICTOR</t>
  </si>
  <si>
    <t>02/09/2025 16:26</t>
  </si>
  <si>
    <t>PEROCHON Alain</t>
  </si>
  <si>
    <t>st Laurent De Jourdes</t>
  </si>
  <si>
    <t>Complément à ma contribution 163
Etude acoustique page 45, 
Extraits:
"7.6.1 Effets cumulés avec le parc de Berceronne
Cette partie aborde l’impact cumulé du projet de Plaine de Thou avec le parc voisin en service de Berceronne.
Le parc éolien de Berceronne est en service depuis juillet 2022. Il est constitué de 3 éoliennes de type Siemens Gamesa SG132 (3.0MW, 103.5 dB(A)). Il se situe au sud-est du projet de Plaine de Thou (cf. Figure 1). De ce fait, les mesures acoustiques réalisées dans le cadre de l’étude d’impact du projet éolien de Plaine de Thou ayant eu lieu entre octobre 2022 et avril 2023, le bruit engendré par le parc éolien de Berceronne a été pris en compte dans la mesure du bruit résiduel constituant l’état initial."
https://www.lanouvellerepublique.fr/vienne/commune/jazeneuil/eolienne-cassee-a-jazeneuil-l-incident-en-cours-d-investigation
"L’exploitant du parc éolien de Berceronne, dans laquelle une pale d’éolienne a été cassée le 10 mai 2023, a mis le parc hors tension le temps de comprendre ce qui s’est passé.
RES group, société qui exploite le parc éolien de Berceronne, à Jazeneuil, a publié un communiqué de presse, douze jours après l’incident qui a provoqué la casse d’une pale d’éolienne, le 10 mai 2023, vers 17 h. La société, qui se décrit comme le « leader mondial indépendant des énergies renouvelables », évoque « un incident rare » pour qualifier les dommages sur la pale de l’éolienne. « Le parc situé sur la commune de Jazeneuil, en Nouvelle-Aquitaine, a été développé entre 2013 et 2022 et a été vendu à un investisseur au cours du premier semestre 2022 », rappelle la société dont le siège social est basé au Royaume-Uni."
https://www.euro-energie.com/q-energy-france-annonce-la-mise-en-service-de-berceronne-son-premier-parc-eolien-developpe-et-construit-en-nouvelle-aquitaine-n-9031</t>
  </si>
  <si>
    <t>02/09/2025 16:12</t>
  </si>
  <si>
    <t>Monsieur le commissaire enquêteur,
RES est devenu QEnergy, et malgré cela QEnergy considère que dans son étude acoustique elle peut intégrer dans les bruits résiduels les sons produits par les parcs de proximité y compris le parc de Berceronne .
Outre le fait qu'il a été jugé que cela n'était pas acceptable en l'état, on s'étonnera qu'avant  la jurisprudence du Conseil d'Etat pour BLANZAY l'étude englobe dans le bruit résiduel, la contribution sonore des parcs existants au motif qu'ils étaient exploités par d'autres exploitants, position conforme à l'article 26 de l'arrêté de 2011.
Le Conseil d'Etat a jugé qu'on devait retirer du bruit résiduel, le bruit des autres parcs ou ICPE en fonctionnement, même s'ils sont exploités par d'autres exploitants.
Mais ce qui est surprenant c'est que QEnergy ( anciennement RES France ) considère que le parc de Berceronne serait donc exploité par un autre exploitant (RES pour le compte d'Octopus ) si l'on se réfère a l'article joint à ma contribution.
https://www.euro-energie.com/res-et-octopus-renewables-signent-des-accords-de-cession-pour-deux-parcs-eoliens-dans-la-vienne-n-8002
Si tel est le cas l'étude acoustique est biaisée, de toute façon elle est illégale de par la récente jurisprudence.
Un avis négatif s'impose pour ce dossier.
Alain Pérochon</t>
  </si>
  <si>
    <t>02/09/2025 15:56</t>
  </si>
  <si>
    <t>Monsieur le Commissaire Enquêteur, 
Je suis scandalisé par la malhonnêteté du promoteur éolien, telle que relatée dans les contributions #129 et #130 et me demande dans quel pays nous vivons ! Un pays où des industriels sans scrupules pensent avec des photomontages bidonnés (et je pèse mes mots) pouvoir dissimuler la réalité de leurs projets et ainsi forcer la main aux pouvoirs publics et leurs représentants, en l’occurrence vous, Monsieur le Commissaire Enquêteur, et in fine la population riveraine pour imposer leurs intérêts ? 
En l’état, ce projet ne peut donc prospérer et un avis défavorable de votre part s’impose.
Veuillez agréer, Monsieur le Commissaire Enquêteur, l’expression de mes sentiments distingués.
Frédéric GAUTHEY</t>
  </si>
  <si>
    <t>02/09/2025 13:48</t>
  </si>
  <si>
    <t>Anne-Marie Asselin</t>
  </si>
  <si>
    <t>Lusignan</t>
  </si>
  <si>
    <t>Monsieur le Commissaire Enquêteur
L’étude d’impact de la MRAE indique une richesse en chiroptères exceptionnelle, avec 21 des 22 espèces recensées dans le département. Or nulle part dans le dossier de consultation, on ne trouve de demande de dérogation à l’interdiction de destruction d’espèces protégées. Le promoteur éolien n’est pas au-dessus des lois ! Il a commis une faute.
La seule issue à ce projet est donc un avis défavorable de votre part. 
Bien cordialement,
Anne -Marie Asselin</t>
  </si>
  <si>
    <t>02/09/2025 13:41</t>
  </si>
  <si>
    <t>Monsieur le Commissaire Enquêteur 
Ce projet fait fi des recommandations d’EUROBATS relatives à la distance minimale (200m) entre la pointe des pales des éoliennes et les habitats de chauve-souris.
Or, pour ce projet, l’avis de la MRAE souligne on ne peut plus clairement l’insuffisance de la distance entre la pointe des pales des éoliennes et les habitats favorables aux chauves-souris. La MRAE souligne que cette insuffisance de distance peut présenter un risque sérieux pour les chiroptères. Ce parc éolien serait un hachoir pour les chiroptères et est donc la négation de la biodiversité si chère à nos concitoyens.
En l’état, ce projet ne peut donc prospérer et un avis défavorable de votre part s’impose.
Veuillez agréer, Madame la Commissaire Enquêteur, l’expression de mes sentiments distingués.
Frédéric GAUTHEY</t>
  </si>
  <si>
    <t>02/09/2025 13:27</t>
  </si>
  <si>
    <t>Monsieur le Commissaire Enquêteur,
Voici un extrait de la récente note du Haut-Commissaire à l’Energie Atomique (HCEA) du 10 juillet 2025 qui a alerté avec succès le gouvernement sur le non-sens financier des objectifs de développement des ENRi dans le cadre de la PPE3:
"Depuis mars 2025, cette surcapacité de production électrique s’est manifestée de manière massive : ces prix négatifs ou nuls en milieu de journée, lorsque la production photovoltaïque (PV) est maximale, ont été constatés durant 23 jours sur 30 en avril 2025 et 29 jours sur 31 en mai 2025. 
Si cette surcapacité de production augmente encore, le coût pour le contribuable sera considérable pour une électricité qui ne sera ni produite, ni consommée, l’État indemnisant les producteurs d’électricité solaire et éolienne même lorsqu’ils ne produisent pas. » 
Nous sommes domc au royaume des fous…. !!!
En l’état, ce projet ne peut donc prospérer et un avis défavorable de votre part s’impose.
Veuillez agréer, Monsieur le Commissaire Enquêteur, l’expression de mes sentiments distingués.
Frédéric GAUTHEY</t>
  </si>
  <si>
    <t>02/09/2025 13:21</t>
  </si>
  <si>
    <t>Monsieur le Commissaire Enquêteur, 
Au vu de la présence de nombreuses espèces protégées sur site, et tout particulièrement circaète Jean-le-Blanc et cigogne noire, et de l'impact mortifère reconnu des éoliennes sur l'avifaune, une dérogation pour destruction d'espèces protégées est obligatoire pour pouvoir instruire ce dossier.
D’ailleurs, la LPO ne s’y est pas trompée (cf sa contribution #144)….
Hélas, le promoteur, se sentant probablement au-dessus des lois, n'a pas considéré utile d'en faire la demande.... 
En l’état, ce projet ne peut donc prospérer et un avis défavorable de votre part s’impose.
Veuillez agréer, Monsieur le Commissaire Enquêteur, l’expression de mes sentiments distingués.
Frédéric GAUTHEY</t>
  </si>
  <si>
    <t>02/09/2025 13:14</t>
  </si>
  <si>
    <t>Monsieur le Commissaire Enquêteur
Voici un extrait du Code de l’Environnement (Art L 515 - 44):
L'autorisation d'exploiter tient compte des parties du territoire régional favorables au développement de l'énergie éolienne définies par le schéma régional éolien mentionné au 3° du I de l'article L. 222-1, si ce schéma existe. L'autorisation environnementale tient également compte, le cas échéant, du nombre d'installations terrestres de production d'électricité utilisant l'énergie mécanique du vent déjà existantes dans le territoire concerné, afin de prévenir les effets de saturation visuelle en vue de protéger les intérêts mentionnés à l'article L. 511-1.
Au vu des contributions déjà déposées relatives à la saturation visuelle FACTUELLE et donc INCONTESTABLE à laquelle font déjà face les riverains aujourd’hui, il me semble que la seule issue à ce projet est un un avis défavorable de votre part. 
Bien cordialement
Anne -Marie Asselin</t>
  </si>
  <si>
    <t>02/09/2025 12:59</t>
  </si>
  <si>
    <t>Monsieur le Commissaire Enquêteur, 
Voici la situation du territoire aux alentours de la Plaine de Thou dans unn rayon de 20 km: 11 parcs en fonctionnement de 44 éoliennes  et 10 projets déjà autorisés ou en instruction avec 44 éoliennes. Oit 88 eoliennes en puissance sans compter les 5 dde ce projet. 
Connaissez-vous une meilleure définition de la SATURATION VISUELLE ?
Vivez-vous dans les mêmes conditions que les pauvres riverains de la Plaine de Thou?
En l’état, ce projet ne peut donc prospérer et un avis défavorable de votre part s’impose.
Veuillez agréer, Monsieur le Commissaire Enquêteur, l’expression de mes sentiments distingués.
Frédéric GAUTHEY</t>
  </si>
  <si>
    <t>PICHOT ALAIN</t>
  </si>
  <si>
    <t>Champagné Saint Hilaire</t>
  </si>
  <si>
    <t>Monsieur le commissaire enquêteur,
les contributions déjà enregistrées contre le projet éolien de "la plaine de Thou" qui signalent l'encerclement, le risque pour l'avifaune et les chiroptères, les nuisances sonores...et soulignent combien le promoteur est peu fiable dans ses engagements précédents, suffiront peut-être à vous convaincre de le refuser.
Je me contenterai de rappeler des éléments plus généraux que vous connaissez déjà, mais qui sont de nature à justifier le refus de tous les nouveaux projets éoliens en Nouvelle Aquitaine.
En premier lieu, la saturation du nord de la région, patente, soulignée par le SRADDET lui-même qui préconise depuis des années un rééquilibrage vers le sud. 
Cette préconisation reste lettre-morte à ce jour, si on considère les projets déjà installés, les projets d'installation acceptés et les projets en cours d'étude encore plus nombreux.
Le sud de la Vienne, le nord des Charentes et les Deux-Sèvres sont devenus l'usine de production d'électricité de la Nouvelle Aquitaine, dépassant les niveaux de production prévus en 2030 pour toute la région.
A ce titre, la carte des implantations est saisissante !
Je me permets de vous joindre la demande de moratoire de la Communauté de communes du Civaisien en Poitou adressé à la Préfecture en 2021.
On peut imaginer comment la situation a évolué en 3 ans.
Cette "inégalité de traitement des territoires" pourrait apparaitre anti-constitutionnelle.
En second lieu, le problème de la distance d'une éolienne à la plus proche habitation est totalement irréaliste.
Cette distance était de 500 mètres quand les machines avaient une hauteur de 80 à 120 mètres pour une puissance de 1,5 à 2MW. Elles atteignent maintenant 200 à 220  mètres ( parfois 240 m) pour une puissance de 5 MW chacune.
On peut logiquement penser que les nuisances ont évolué en proportion. Il est impératif d'exiger la révion de ce paramètre.
Monsieur le commissaire enquêteur, en plus des caractéristiques propres au projet de la plaine de Thou, merci de vouloir bien le re-situer dans le contexte régional.
Avec mes respectueuses salutations.
Alain Pichot</t>
  </si>
  <si>
    <t>02/09/2025 12:58</t>
  </si>
  <si>
    <t>02/09/2025 12:54</t>
  </si>
  <si>
    <t>Monsieur le Commissaire Enquêteur, 
J’avoue n’avoir jamais été très fort en calcul mais je vous invite à prendre en considération ces quelques chiffres : 
La Vienne compte actuellement 178 éoliennes installées 457 MW (juste derrière les Deux Sèvres avec 223 éoliennes). 132 y sont en instruction à fin 2024 et 109 éoliennes y ont été refusées mais contestées par les promoteurs éoliens. Au total : un potentiel de 300 à 400 éoliennes (178 + 132 + 109).
Dans le même temps, on compte 5 départements Dordogne, Landes, Gironde, Lot et Garonne, Pyrénées-Atlantiques avec 0 (Z E R O ) éolienne ! Ne voyez-vous pas une anomalie ? La folie de l’éolien en Nouvelle Aquitaine ne doit pas se concentrer sur des départements que l’on a décidé de sacrifier (Vienne, Deux-Sèvres, Charente, Charente Maritime) et qui concentrent 87% du total de la Nouvelle Aquitaine.
En l’état, ce projet ne peut donc prospérer et un avis défavorable de votre part s’impose.
Veuillez agréer, Monsieur le Commissaire Enquêteur, l’expression de mes sentiments distingués.
Frédéric GAUTHEY</t>
  </si>
  <si>
    <t>02/09/2025 12:45</t>
  </si>
  <si>
    <t>Monsieur le Commissaire Enquêteur, 
L’étude acoustique de ce projet est non conforme car elle ne tient pas compte de la récente jurisprudence du Conseil d’Etat (cf. arrêt n° 491871 CE BLANZAY du 2 mai 2025). 
Cette étude aurait dû tenir compte du bruit produit par les autres ICPE aux alentours, de façon à rendre compte de la réalité acoustique à laquelle risqueraient d’être confrontés les riverains. Cette pratique malhonnête et habituelle des promoteurs éoliens a pour effet de diminuer les émergence et donc, au final, d'augmenter la gêne acoustique pour les riverains
En l’état, ce projet ne peut donc prospérer et un avis défavorable de votre part s’impose.
Veuillez agréer, Monsieur le Commissaire Enquêteur, l’expression de mes sentiments distingués.
Frédéric GAUTHEY</t>
  </si>
  <si>
    <t>02/09/2025 11:05</t>
  </si>
  <si>
    <t>Résumé non technique de l'étude d'impact - saturation visuelle - page 50
Monsieur le Commissaire-Enquêteur,
La page 50 de ce document (en pièce jointe) parle d'elle-même : il y a saturation visuelle associée à ce nouveau projet !
On ne se repose pas, on ne respire pas !
Au vu de cette figure le promoteur Q Energy avec Artifex, son prestataire, démontrent  la saturation visuelle apportée par ce projet et les parcs avoisinants, vous ne pouvez qu'émettre un avis défavorable sur ce nouveau projet.
Recevez, Monsieur le Commissaire-Enquêteur, l'expression de ma considération distinguée.
T. de SAINT VICTOR</t>
  </si>
  <si>
    <t>02/09/2025 09:01</t>
  </si>
  <si>
    <t>Monsieur le Commissaire-enquêteur,
Ils disent et ne font pas! Pas vu pas pris...
Tel le promoteur qui a construit cinq éoliennes à BOUIN en Vendée et dont le parc éolien fait l’objet d'un arrêté préfectoral de mise en demeure de l'exploitant pour mortalité excessive d'oiseaux et de chiroptères.
L'arrêté préfectoral considère que 
"Selon le rapport de suivi mené en 2023 (...), le bridge appliqué sur les éoliennes du parc en 2023 était le même que celui appliqué en 2020, cela malgré l'annonce de l'exploitant par courrier du 27 octobre 2022 à l'inspection des installations classées mise en place des 2023 du bridge renforcé..."  
L’exploitant a un mois pour mettre en application les dispositions de l'arrêté préfectoral de 2020.
L’exploitant de l’autre partie du parc éolien a également été mis en demeure d’appliquer des bridages pour éviter la mortalité excessive constatée d’oiseaux et chiroptères.
Cinq années ont été perdues avec une destruction dramatique d'oiseaux et chiroptères dans une zone en bordure de la baie de Bourgneuf, le parc a été construit à 500 mètres de la lagune, zone Natura 2000.
Ce parc avait fait parler de lui en février 2018 avec la tempête CARMEN qui avait entraîné la chute d’une éolienne.
Comment peut-on faire confiance à des industriels peu scrupuleux pour les mesures de réduction avec la mise en place de bridage qui ne sont que miroirs aux alouettes?
Il en sera de même pour le projet de la Plaine de Thou. 
Un arrêté de refus ne peut que s'imposer.
Avec mes salutations distinguées,
Edith de PONTFARCY
Les deux arrêtés préfectoraux cités (impossibles à mettre en pièces jointes !)
24 juillet 2025 - Arrrêté de mise en demeure n° 25-DCPATE-345 – SAS Parc éolien du Pays de la Côte de Jade – 5 éoliennes
https://www.vendee.gouv.fr/contenu/telechargement/32044/202946/file/AP_MED%20345_BouinCoteDeJade.pdf 
24 juillet 2025 - Arrrêté de mise en demeure n° 25-DCPATE-346 – Société Vendée Energie
Parc éolien des Polders du Dain de 3 éoliennes
https://www.vendee.gouv.fr/contenu/telechargement/32037/202911/file/AP%20MED%20346-Bouin%20VendeeEnergie%2024-06-2025.pdf</t>
  </si>
  <si>
    <t>02/09/2025 08:34</t>
  </si>
  <si>
    <t>POPI</t>
  </si>
  <si>
    <t>Monsieur le Commissaire Enquêteur,
Nous produisons plus d'électricité que nous en consommons :
"Depuis mars 2025, la surcapacité de production électrique s’est manifestée de manière massive : ces prix négatifs ou nuls en milieu de journée,
Si cette surcapacité de production augmente  encore,  le coût pour le contribuable sera considérable pour une électricité qui ne sera ni produite, ni consommée, l’État indemnisant les producteurs d’électricité solaire et éolienne même lorsqu’ils ne produisent pas."
Note Réf HCEA/250710/D Le haut-commissaire à l’Énergie atomique
STOP à la construction de ces machines inutiles destructrices de nos paysages, de notre patrimoine, des oiseaux, rapaces, chauves souris...
Soyez citoyen, dites non !</t>
  </si>
  <si>
    <t>02/09/2025 07:32</t>
  </si>
  <si>
    <t>Jupiter Sen</t>
  </si>
  <si>
    <t>Cernay</t>
  </si>
  <si>
    <t>Monsieur le commissaire enquêteur,
Veuillez noter ce passage du dernier communiqué de presse de la Fédération Environnement Durable concernant les dangers sanitaires imprévus des éoliennes en mer et sur terre.
«Les éoliennes terrestres, de conception industrielle similaire à celles en mer, utilisent elles aussi les mêmes matériaux toxiques , des peintures, lubrifiants et systèmes techniques susceptibles d’émettre des polluants comparables. Certaines atteignent même des tailles équivalentes.
Pourtant, aucune étude sérieuse indépendante n’a jamais été menée sur l’ampleur de leurs rejets chimiques dans les sols, les eaux souterraines et l’air ambiant.»
Voici le communiqué en entier:
COMMUNIQUÉ DE PRESSE
Éoliennes : menace invisible pour la santé
Paris, le 27 août 2025
Une alerte scientifique majeure vient d’être lancée :  selon une étude internationale coordonnée par l’Institut belge ILVO et l’Ifremer, les parcs éoliens en mer pourraient libérer dans l’océan jusqu’à 228 substances chimiques, dont 62 classées préoccupantes pour l’environnement et la santé.
Parmi elles, certaines sont reconnues comme cancérogènes, perturbateurs endocriniens, persistantes ou bioaccumulables. 
Des polluants invisibles et persistants
Ces substances proviennent des systèmes anticorrosion, huiles, lubrifiants, fluides de refroidissement ou encore agents extincteurs. Elles menacent directement les écosystèmes marins, mais aussi la santé humaine via la chaîne alimentaire.
« Nous ne parlons pas de rejets anecdotiques, mais de composés capables de s’accumuler dans les organismes vivants et de perdurer des décennies », alerte un chercheur d’Ifremer.
Un risque sanitaire sous-estimé
L’étude pointe l’absence de cadre réglementaire international et l’insuffisance de coordination en Europe. Alors que l’Allemagne impose déjà des normes strictes pour limiter ces rejets, la France et d’autres pays européens accusent un inquiétant retard.
En l’absence de standards contraignants, ces substances pourraient continuer à se disperser librement dans les eaux, franchissant les frontières maritimes et exposant durablement les populations côtières.
Les scientifiques appellent à une réaction immédiate
Les chercheurs avertissent : sans mesures rapides, la généralisation des parcs éoliens offshore risque de transformer nos mers en réservoirs de polluants chimiques invisibles.
La protection des océans, déjà menacés par le changement climatique et les plastiques, ne peut souffrir d’une nouvelle contamination massive.
Une énergie « verte » qui pourrait devenir toxique
Si des alternatives techniques existent — peintures non toxiques, systèmes de refroidissement fermés, matériaux biodégradables — elles ne sont aujourd’hui ni obligatoires, ni systématiquement déployées.
Ce paradoxe est d’autant plus préoccupant que l’éolien en mer est présenté comme une solution durable face à la crise énergétique, alors qu’il pourrait devenir une source insidieuse de pollution chimique et de risques sanitaires.
Les auteurs de l’étude lancent un appel : il est urgent d’instaurer des normes contraignantes et une surveillance rigoureuse des parcs éoliens en mer, avant que la promesse de l’énergie « propre » ne se transforme en une bombe écologique et sanitaire.
Et sur terre ? Un silence inquiétant
Les éoliennes terrestres, de conception industrielle similaire à celles en mer, utilisent elles aussi les mêmes matériaux toxiques , des peintures, lubrifiants et systèmes techniques susceptibles d’émettre des polluants comparables. Certaines atteignent même des tailles équivalentes.
Pourtant, aucune étude sérieuse indépendante n’a jamais été menée sur l’ampleur de leurs rejets chimiques dans les sols, les eaux souterraines et l’air ambiant. 
La Fédération Environnement Durable appelle l’État français à agir sans délai pour combler ce vide scientifique et réglementaire, avant que les éoliennes – en mer comme sur terre – ne deviennent le prochain scandale sanitaire et environnemental.
Merci de donner un avis défavorable à ce projet éolien.
Respectueusement 
Jupiter Sen</t>
  </si>
  <si>
    <t>02/09/2025 06:36</t>
  </si>
  <si>
    <t>Monsieur le commissaire enquêteur
L'avis de l'ARS est clair, il faut l'avis d'un hydrogéologue ou déplacer E2, je n'ai pas trouvé les réponses à ces recommandations dans le dossier:
"Compte tenu du risque de pollution sur la ressource en eau lors de la phase travaux, le projet tel que présenté ne pourra se passer de l’avis d’un hydrogéologue agréé. Je vous invite à envoyer une demande de saisie" d’hydrogéologue agréé à l’ARS aux adresses suivantes : ars-dd86-sante-environnement@ars.sante.fr. ars-dd79-sante-environnement@ars.sante.fr. Un hydrogéologue agréé sera ensuite nommé pour étudier le dossier.
Le pétitionnaire pourrait également faire le choix de décaler l’éolienne E2 afin qu’elle soit en dehors du périmètre de protection éloignée, dans ce cas un avis hydrogéologique ne sera pas requis."</t>
  </si>
  <si>
    <t>01/09/2025 20:15</t>
  </si>
  <si>
    <t>BERNARD Olivier</t>
  </si>
  <si>
    <t>Bonneuil-Matours</t>
  </si>
  <si>
    <t>Monsieur le Commissaire enquêteur,
compte tenu de l'avis de la MRAe, je tiens à m'opposer fermement à l'autorisation d'implantation de ce parc éolien, dans la mesure où la démarche ERC n'a pas été respectée : comme le dénonce la MRAe, l'implantation des mats ne respecte pas les préconisations Eurobat en matière de distance d'éloignement des haies, et le dossier fait clairement percevoir une absence de variantes d'implantation recevable (le plan d'implantation est probablement plus le résultat des possibilités foncières d'implantation que d'une réelle recherche d'évitement des impacts sur les chiroptères).
Il est bon de rappeler que l'objectif de la procédure d'autorisation environnementale pour les ICPE tels que les parcs éoliens a pour première fonction de s'assurer de l'absence d'impact net sur l'environnement (tel que défini par le code de l'environnement). En l'état, l'avis de la MRAe met clairement en évidence que le dossier déposé par le promoteur ne permet pas de garantir cette absence d'impact.
En conséquence, je m'oppose fermement à un avis favorable pour ce projet éolien.
bien cordialement</t>
  </si>
  <si>
    <t>01/09/2025 17:13</t>
  </si>
  <si>
    <t>Catherine Royal</t>
  </si>
  <si>
    <t>86480 - ROUILLE</t>
  </si>
  <si>
    <t>Madame, Monsieur, habitante des Chaumes de Rouillé,  saturé d'éoliennes, celles construites devant ma maison et celles en devenir comme le projet de la plaine du Thou, je m'oppose fermement à la réalisation de ce projet. M'appuyant surlendemain dernier alinéa de la loi Aper (L.515-44) il semble évident que nous avons atteint cette saturation visuelle....J'espère que nos requêtes seront prises en considération et que nous n'auront aucun sujet de mécontentement....merci d'avance</t>
  </si>
  <si>
    <t>01/09/2025 13:03</t>
  </si>
  <si>
    <t>LPO Poitou-Charentes</t>
  </si>
  <si>
    <t>POITIERS</t>
  </si>
  <si>
    <t>Voir déposition ci-jointe</t>
  </si>
  <si>
    <t>Démarche Eviter Réduire Compenser ERC tronquée
Perturbations autour des éoliennes
Problématiques environnementalistes liées à l'avifaune et aux risques de collision avec les pales des éoliennes</t>
  </si>
  <si>
    <t>01/09/2025 12:14</t>
  </si>
  <si>
    <t>Manson, David</t>
  </si>
  <si>
    <t>Vézières</t>
  </si>
  <si>
    <t>Monsieur le Commissaire Enquêteur,
Les ICPE sont censées respecter les avis des experts, et en particulier les prendre en compte par la séquence ERC lorsqu'il s'agit de la protection de l'avi-faune.
EUROBATS, autorité en matière de protection des chauve-souris, a pointé, préconise une distance minimum de 200m entre habitats de chauve-souris et la pointe des pales des éoliennes. 
Or, pour ce projet, l’avis de la MRAE pointe explicitement que la distance entre la pointe des pales des éoliennes et les habitats favorables aux chauves-souris est insuffisante par rapport aux recommandations de 200 mètres. La MRAE souligne que cette insuffisance de distance peut présenter un risque pour la chiroptérofaune.
Pour cette raison, et afin de préserver la biodiversité locale, je suis contre ce projet.
Bien respectueusement,
David Manson</t>
  </si>
  <si>
    <t>01/09/2025 12:03</t>
  </si>
  <si>
    <t>Tresorière, Amis des Paysages et de l`Environnement du Sud-Vienne</t>
  </si>
  <si>
    <t>Monsieur le Commissaire-Enquêteur,
Je souhaite attirer votre attention sur l’importance et la rareté de l’avis récemment rendu par la MRAe. Il est devenu exceptionnel de lire un avis aussi détaillé, tant cette mission est aujourd’hui débordée par le nombre croissant de dossiers.
Plus remarquable encore, cet avis expose, de façon claire et argumentée, de nombreux motifs de refus du projet :
	•	non-respect des distances recommandées entre la ZIP et les habitats d’espèces avifaunes protégées, sans justification recevable,
	•	une richesse en chiroptères exceptionnelle, avec 21 des 22 espèces recensées dans le département,
	•	un dépassement des seuils de nuisances sonores nocturnes, touchant directement plusieurs hameaux,
	•	une saturation paysagère et factuelle, avec déjà plus de 80 éoliennes autorisées ou installées dans un rayon de 20 km.
Dans ces conditions, il est légitime que la population s’inquiète des menaces que ce projet ferait peser sur sa qualité de vie :
	•	atteintes à la biodiversité,
	•	dégradation du paysage,
	•	risques pour la santé liés aux nuisances sonores et aux effets stroboscopiques.
Au vu de ces éléments, un avis défavorable me paraît non seulement justifié mais nécessaire.
Je vous prie d’agréer, Monsieur le Commissaire-Enquêteur, l’expression de mes salutations respectueuse
Sheila Firth
Tresorière
Amis des Paysages et de l`Environnement du Sud-Vienne</t>
  </si>
  <si>
    <t>01/09/2025 12:00</t>
  </si>
  <si>
    <t>GUILLEMONT, Pierre</t>
  </si>
  <si>
    <t>Nous sommes très régulièrement présents, depuis de nombreuses années, dans cette région en visite chez la sœur de mon épouse, à proximité du lieu-dit Landraudière sur la commune de Rouillé. 
Nous observons depuis plusieurs années la multiplication des éoliennes dans le proche environnement de leur habitation. 
Cet avis concerne le projet éolien de la Plaine de Thou.
Si la lutte contre le dérèglement climatique justifie le développement des énergies renouvelables, elle ne justifie pas de le faire sans prendre en compte et limiter drastiquement les nuisances que génèrent ces équipements.
Il y a bien sûr la saturation visuelle qui concerne directement une trentaine de zones d'habitat, l'impact sur le paysage et le patrimoine qui inclut nombre de sites classés. Avec le projet du parc de éolien de Plaine de Thou, c'est près d'une centaine d'éoliennes qui seraient implantées dans le secteur de Rouillé.
Des conséquences négatives fortes concernent l'avifaune du secteur, avec en particulier le site de Natura 2000 situé à environ 5 km. L'enjeu est fort pour 11 espèces et modéré pour 34 espèces.
Peut-on accepter le simple engagement du pétitionnaire à réaliser les compensations nécessaires de 10,5 ha pour les espèces nicheuses, de 11 ha pour la parcelle dortoir de Luzerne et de 63 ha de surface d'habitat perdu. Compte tenu de l'importance de ces surfaces, il est indispensable qu'elles soient identifiées avant l'approbation du projet.
Que se passerait-il si le pétitionnaire ne pouvait pas respecter ses engagements dans des conditions acceptables ?
Pour l'ensemble de ces raisons, brièvement évoquées, nous nous opposons au projet de parc éolien de la Plaine de Thou.
Respectueusement
Pierre Guillemont</t>
  </si>
  <si>
    <t>01/09/2025 11:52</t>
  </si>
  <si>
    <t>HUBERT</t>
  </si>
  <si>
    <t>MOUTERRE SILLY</t>
  </si>
  <si>
    <t>Monsieur le commissaire enquêteur
la MRAe souligne la richesse et la diversité de la présence des chiroptères sur ce secteur :
Toutes les espèces identifiées sur le site du projet sont protégées par l'arrêté du 23 avril 2007. Plusieurs des espèces présentes sur le site du projet sont identifiées comme espèces  prioritaires dans les Plans National et/ou Régional d'Actions (PNA/PRA) en faveur des chiroptères.
A ce stade il n'y a pas de demande de dérogation pour destruction d'espères protégées.
Ce projet doit faire l'objet d'un avis défavorable.
Respectueusement.</t>
  </si>
  <si>
    <t>01/09/2025 11:47</t>
  </si>
  <si>
    <t>Firth.  Ian</t>
  </si>
  <si>
    <t>PARC EOLIEN DE PLAINE DE THOU
Monsieur le Commissaire-Enquêteur,
En tant que co-président des Amis des Paysages et de l’Environnement du Sud-Vienne pour exprimer notre vive inquiétude concernant ce projet. L’avis récent de la MRAe est très clair : ce projet ne respecte pas les distances de sécurité avec les espèces protégées, il se situe dans une zone où la vie des chauves-souris est exceptionnellement riche (21 espèces recensées), il entraînerait trop de bruit la nuit pour les habitants proches, et il s’ajouterait à un paysage déjà saturé par plus de 80 éoliennes dans un rayon de 20 km.
Ces problèmes, mis bout à bout, menacent la nature, la santé et la qualité de vie de la population locale. Dans ces conditions, il nous semble évident que ce projet doit recevoir un avis défavorable à la fin de l’enquête publique.
Je vous prie d’agréer, Monsieur le Commissaire-Enquêteur, l’expression de mes salutations respectueuse</t>
  </si>
  <si>
    <t>Perturbations autour des éoliennes
Problématiques environnementalistes liées à l'avifaune et aux risques de collision avec les pales des éoliennes</t>
  </si>
  <si>
    <t>01/09/2025 11:12</t>
  </si>
  <si>
    <t>Anonyme</t>
  </si>
  <si>
    <t>Nid là , nid ailleurs</t>
  </si>
  <si>
    <t>01/09/2025 10:58</t>
  </si>
  <si>
    <t>Sabourault martine</t>
  </si>
  <si>
    <t>Rouille</t>
  </si>
  <si>
    <t>Monsieur le Commissaire Enquêteur 
Je m'oppose à  ce projet qui va rapporter des sommes dérisoires à la commune et beaucoup dégrader les conditions de vie des habitants. 
La communauté de communes va recevoir 3 fois plus d'argent que la commune et pourquoi faire ?
Encore une raison pour refuser ce projet inique</t>
  </si>
  <si>
    <t>01/09/2025 10:54</t>
  </si>
  <si>
    <t>De Pontfarcy Dominique</t>
  </si>
  <si>
    <t>Senillé-Saint-Sauveur</t>
  </si>
  <si>
    <t>Monsieur le commissaire enquêteur,
En tant que président de la Fédération Vienne Environnement Durable, je veux vous demander de ne pas effectuer de discrimination entre les contributions formulées au cours de cette consultation. Vous avez sûrement remarqué que la plupart des analyses déposées sur le registre numérique émanent de personnes ou d’associations qui ne sont pas domiciliées à Rouillé ou les communes limitrophes. Cela ne signifie pas que les habitants de ces communes seraient favorables à ce projet mais plutôt qu’ils sont désabusés et résignés,supportant déjà l’invasion éolienne sur leur territoire. Notre Fédération a été constituée pour examiner techniquement et juridiquement les dossiers pour venir en aide à ces habitants. Ainsi nous avons pu vous montrer les trucages des photomontages, les insuffisances notoires de l’étude acoustique, le non respect de l’obligation de solliciter la dérogation à l’interdiction de destruction d’espèces protégées, la violation des règles mises en place pour calculer la saturation visuelle et l’encerclement. Nous avons pu également vous apporter les jurisprudences qui montrent les nuisances anormales que risquent de subir ces habitants et même les troubles graves qui peuvent atteindre les élevages situés à proximité du projet. Aussi je vous demande de considérer avec le même intérêt toutes les contributions sans imaginer que si les habitants proches du site d’implantation ne se sont pas massivement exprimés c’est parce qu’ils approuvent le projet.</t>
  </si>
  <si>
    <t>01/09/2025 10:34</t>
  </si>
  <si>
    <t>Monsieur le commissaire enquêteur,
Il devient insupportabkle de nous dire que le coût de production du MWh éolien est compétitif en occultant les surcoûts obligés et financés par les consommateurs et contribuables , ce pour financer les raccordements des postes sources de l'ELD locale ou d'Enedis en bi-directionnel avec le réseau RTE.
Ainsi en nord Limousin et en sud Vienne des postes sources vont être créés pour acceuillir les productions des EnR agrivoltaïques et éoliennes.
On oublie de nous donner le coût réel de tout cela, un excellent billet de JP Riou nous éclaire sur ce sujet.
 Enedis et les ELD vont avoir à financer de nouvelles structures de raccordements des EnR , complétant celles de RTE...
https://www.economiematin.fr/enr-fiscalite-energie-renouvelable-france-riou
"Enedis
Quant au réseau de distribution, Enedis annonce clairement la couleur en chiffrant les besoins en fonction des projets d’EnR, pour transformer son réseau, conçu pour distribuer des quantités limitées au consommateur, en flux bidirectionnels permettant de refouler la production locale des EnR, notamment vers le réseau RTE. Transformation qu’Enedis considère comme une révolution, « un immense défi » et « un réel changement de paradigme » qui ne doit pas être sous estimé, ainsi qu’il l’a déclaré devant le Sénat. Cette corrélation est transparente dans l’en tête du chapitre 4 de ses éléments de prospective à horizon 2050 : « Le développement des énergies renouvelables raccordées au réseau de distribution sera le facteur le plus déterminant pour Enedis » qui prévoit un besoin pouvant aller de 1,5 Md€ par an à 8 Md€ par an selon la croissance et le scénario de développement des EnR, avec un rythme actuel de 2 Md€. Dans le SDDR 2025, RTE explique que « Éolien terrestre, solaire et petites installations hydrauliques sont raccordés majoritairement aux réseaux de distribution, mais leur développement dépend de plus en prcements qui seront réalisés sur le réseau haute tension (63 et 90 kV, voire 225 kV) via des postes électriques permettant de collecter leur production et de la répartir plus largement sur le territoire. »
Le détail de ces besoins avait été analysé par Le Mont Champot dans « Pourquoi il est urgent de dégraisser le mammouth ».
La croisée des chemins
Ces investissements dans le réseau sont financés via le TURPE, celui-ci représente entre 20% et 30 % de la facture d’un client résidentiel, selon la CRE. Mais c’est toute la fiscalité énergétique qui devra assumer l’explosion du poids des subventions et coûts induits par le doublon intermittent éolien/photovoltaïque, bien inutile à notre parc de production déjà décarboné et surcapacitaire. Coûts auxquels il convient d’ajouter les subventions aux centrales pilotables dont on ne peut toujours pas se passer du moindre MW installé. Et ces subventions devront être d’autant plus fortes que les modulations à la baisse leur seront fortement imposées par les EnR, y compris au parc nucléaire. Car la difficulté n’est pas de fermer la moindre d’entre elle, mais bien d’arriver à s’en passer, ainsi qu’en a alerté l’Entsoe en avril dernier dans son « Évaluation de l'adéquation des ressources européennes » (ERAA)et dans laquelle il attire l’attention sur les « risques importants » qui le menacent, en raison de la perte de viabilité économique des capacités pilotables, dites « flexibles ».
Ce budget colossal ne sera pas financé par le truchement d’un prélèvement réparti en fonction des revenus, mais en demandant le plus gros effort à ceux qui ont déjà le moins. La France, à la veille de la publication de la programmation pluriannuelle de l’énergie (PPE3) se trouve à la croisée des chemins."</t>
  </si>
  <si>
    <t>01/09/2025 10:15</t>
  </si>
  <si>
    <t>Monsieur le Commissaire enquêteur,
Des quotas de puissance installée en matière d’éolien ont été définis par département :
Le Schéma Régional d’Aménagement, de Développement Durable et d’Égalité des Territoires (SRADDET) de Nouvelle-Aquitaine dans son objectif 51 page 150 affirme pour les éoliennes terrestres que
"Leur répartition spatiale est très inégale avec une implantation au nord particulièrement en Deux-Sèvres, dans le nord des deux Charentes, en Vienne, dans la Creuse et en Haute-Vienne pour une puissance régionale installée de 875 MW fin 2017 (805 MW installés en ex-Poitou-Charentes et 70 MW en ex-Limousin). Les départements de Dordogne, Gironde, Landes, Lot et Garonne et Pyrénées Atlantiques ne comptent aucun parc éolien. La Nouvelle-Aquitaine est la 6ème région éolienne de France en termes de capacité totale installée (6,5 % du parc national éolien) alors que sa superficie couvre 12,5 % du territoire national. La valorisation des potentialités éoliennes est donc sous dimensionnée et pose la question, pour l’atteinte effective des objectifs 2030 et 2050 d’un rééquilibrage volontariste vers le sud et d’une solidarité avec les territoires infrarégionaux denses en éolien. » 
Le document de concertation de septembre 2022 entre les syndicats de la profession (page 7), les associations naturalistes et le préfet de Nouvelle Aquitaine fixe ces quotas par département en déclinaison du SRADDET : « Cartographie des zones propices au développement de l’éolien terrestre en Nouvelle-Aquitaine »
https://viapl.fr/wp-content/uploads/2022/10/Prefecture-cartographie-zones-eolien-terrestre-concertation.pdf 
Ce document-cadre page 132 considère que 
« La cartographie a justement pour ambition de vérifier que les objectifs fixés par le SRADDET à horizon 2028 sont atteignables. C’est la raison pour laquelle une estimation des potentiels a été produite sur la base d’une méthodologie nationale construite par l’ADEME (facteur de conversion surface/puissance) à laquelle des taux de réussite ont été ajoutés (pourcentage de dossier aboutissant à une autorisation en fonction des enjeux). À ce stade, le potentiel estimé en Nouvelle- Aquitaine est de 4 à 8 GW de puissance installée, ce qui apparaît compatible avec les objectifs SRADDET (ie 4,5 GW en 2030 et 7,6 GW en 2050). »
Toujours dans ce même document, un tableau présente pages 6 et 7 « les puissances potentielles minimales et maximales par département. »
Et pour la Vienne : une puissance potentielle minimale de 608 MW et maximale de 1229 MW.
Le département de la Vienne ayant largement dépassé ses objectifs en matière d'éolien, les objectifs en matière de développement d’ENRi deviennent contraignants (cf. document en pièce jointe). 
En outre le Conseil d’état, le 6 novembre 2024, dans sa décision n° 471039 a considéré pour rejeter la requête d'EOLISE contre l’Etat que:
https://www.conseil-etat.fr/fr/arianeweb/CE/analyse/2024-11-06/471039#:~:text=Lecture%20du%20mercredi%206%20novembre%202024&amp;text=Requérantes%20sollicitant%20l'annulation%20pour,de%20développement%20des%20énergies%20renouvelables. 
« Ni la directive (UE) 2023/2413 du Parlement européen et du Conseil du 18 octobre 2023 dite « RED III » ni la directive 2018/2001/UE du Parlement européen et du Conseil du 11 décembre 2018 dite « RED II » ne déterminent un objectif consistant à porter la part des énergies renouvelables de la consommation finale brute d'énergie, que ce soit dans l'Union européenne ou en France, à 40 % en 2030. »
« Il ne résulte d'aucune disposition législative ou réglementaire que les objectifs fixés à l'article 3 du décret arrêtant la programmation pluriannuelle de l'énergie (PPE) mentionné à l'article L. 141-1 du code de l'énergie, relatifs à la contribution des différentes sources d'énergies renouvelables à la production d'électricité en France, et qui ne traduisent que des options hautes et basses, présenteraient un caractère contraignant à l'égard de l’Etat. »
Aucune obligation n’existe à autoriser et installer ce projet d’autant plus que le porteur de projet, dans son DDAE, n’apporte pas la preuve qu’il ne présente les dangers et inconvénients de l’article L511-1 du code l’environnement comme le montrent les nombreuses contributions du registre :
- que ce soit l’innocuité du projet sur la mortalité des chiroptères qui n’est pas démontrée, le porteur de projet aurait dû avoir recours à la demande de dérogation à l’interdiction de destruction des espèces protégées et de leurs habitats,
- ou bien pour l’étude acoustique irrégulière et fantaisiste, les riverains subiront des troubles de voisinage,
- ou une étude paysagère avec des photomontages trompeurs…
QENERGY dans son DDAE n’apporte pas la preuve de l’innocuité de son projet. 
Mais en l'occurrence la seule considération des objectifs dépassés en matière d’éolien pour la Vienne devrait conduire les services de l’Etat à refuser ce projet comme tout autre projet dans le département qui ne devrait même pas passer par la phase de la consultation du public.
Par ailleurs, le haut-commissaire à l’Energie atomique dans une Note du 10 juillet 2025 (PJ de l’observation 127) titrant « Évolution du mix énergétique et impacts technologiques » pointe que « Depuis mars 2025, cette surcapacité de production électrique s’est manifestée de manière massive : ces prix négatifs ou nuls en milieu de journée, lorsque la production photovoltaïque (PV) est maximale, ont été constatés durant 23 jours sur 30 en avril 2025 et 29 jours sur 31 en mai 2025. 
Si cette surcapacité de production augmente encore, le coût pour le contribuable sera considérable pour une électricité qui ne sera ni produite, ni consommée, l’État indemnisant les producteurs d’électricité solaire et éolienne même lorsqu’ils ne produisent pas. » 
Force est de constater qu’il faut raison garder et qu’un arrêté de refus ne peut être que requis.
Avec mes salutations distinguées,
Edith de PONTFARCY</t>
  </si>
  <si>
    <t>01/09/2025 10:02</t>
  </si>
  <si>
    <t>Assoc Amis des Paysages et de l'Environnement du Sud-Vienne</t>
  </si>
  <si>
    <t>MAUPREVOIR</t>
  </si>
  <si>
    <t>Monsieur le Commissaire-Enquêteur
Je vous écris en tant que co-président, de la part des Amis des Paysage et de l’Environnement du Sud-Vienne. 
C’est de plus en plus rare de voir un avis émis par la MRAe ces jours-ci, tellement surchargée des dossiers à étudier se trouve cette mission.
Même plus rare, de voir un avis tellement fourni de raisons pour refuser un projet : -
1.	La ZIP ne respecte pas les distances recommandées, entre l’installation et les habitats des espèces protégées avifaunes, sans donner des raisons pour cette omission ;
2.	La richesse de chiroptères autour du site, démontrée par la présence de 21 sur 22 des espèces des chiroptères représentées dans la Vienne.
3.	Le dépassement du niveau acceptable des bruits nocturnes, pour les habitants de plusieurs hameaux.
4.	La saturation visuelle/factuelle : 80 éoliennes déjà autorisées et/ou installées dans un rayon de 20 km de la ZIP. 
Je suggèrerais respectueusement que, dans les circonstances ci-dessus, il est raisonnable que le public serait à juste titre préoccupé par les menaces potentielles de ce projet vers leur qualité de vie - menaces à la biodiversité, de la saturation visuelle, sur la santé personnelle par des effets acoustiques et stroboscopiques - et donc s’attendrait qu’un avis défavorable s’impose au projet, comme résultat de leur enquête publique.
Veuillez agréer, Monsieur le Commissaire, l’expression de mes sentiments les plus distingués.
Victoria Scarth</t>
  </si>
  <si>
    <t>31/08/2025 20:49</t>
  </si>
  <si>
    <t>ANNIE GOURSAUD</t>
  </si>
  <si>
    <t>Monsieur, 
merci de bien vouloir prendre mon opposition à ce projet éolien.
en effet, l'éolien est un scandale environnemental, humain, écologique.
Arrêtons de sacrifier nos terres agricoles pour les industrialiser sous couvert d'une énergie propre.
l'éolien est une énergie non pilotable, coûteuse, et il est totalement infondé de dire qu'elle est propre. La région est déjà bien sacrifiée, ce sont des centaines de machines visibles de toutes parts, qui sont la plupart du temps à l'arrêt, mais qui remplissent malgré tout les poches des sociétés.
a l'heure où  on cherche à combler le trou désastreux des finances publiques, le meilleur des moyens d'y arriver est de stopper immédiatement le financement de telles installations et de chasser sans pitié les affairistes bonimenteurs.
cordiales salutations</t>
  </si>
  <si>
    <t>31/08/2025 20:32</t>
  </si>
  <si>
    <t>CHARENTE LIMOUSINE ENVIRONNEMENT</t>
  </si>
  <si>
    <t>Monsieur le Commissaire Enquêteur, 
notre association a pour but de préserver l'environnement, la biodiversité, la qualité de vie des humains .
ce projet éolien est une grave atteinte aux espaces naturels que nous déplorons.
Arrêtons la propagande mensongère que l'éolien produit une énergie verte et gratuite.
l'éolien ne fait que dévaster nos sols, nos terres agricoles, avec une atteinte irréversible des eaux souterraines. La bétonisation intensive des sols, les milliers de tonnes de ferrailles, nécessaires pour les fondations auront forcément un impact sur l'eau. les terres rares utilisées peuvent elles être considérées comme écologiques.
aujourd'hui les sociétés qui implantent ces gigantesques machines, vivent au dépend de la naïveté des propriétaires fonciers qui s'imaginent s'enrichir et de tous les citoyens qui ont vu leurs factures d'électricité augmenter de façon exponentielle.
notre région est déjà lourdement sacrifiée, il est urgent que ça cesse, pour garder ce qui reste de nos paysages.
les ruraux que nous sommes sont excédés d'être pris pour des idiots, le seul but des affairistes est leur enrichissement personnel de sociétés au montage financier douteux.
merci de noter notre opposition totale à ce projet 
cordiales salutations</t>
  </si>
  <si>
    <t>31/08/2025 20:07</t>
  </si>
  <si>
    <t>Dossiers complémentaires à ma contribution n°129
Monsieur le Commissaire-Enquêteur,
Rencontrant des difficultés pour déposer ma contribution n°129 avec pièces jointes, vous trouverez 2 fichiers en complément de cette contribution.
Salutations distinguées.
T. de SAINT VICTOR</t>
  </si>
  <si>
    <t>31/08/2025 20:02</t>
  </si>
  <si>
    <t>Etude paysagère - photomontages : méthodologie pour tromper le public et l'administration
Monsieur le Commissaire-Enquêteur,
Sans surprise, je suis une nouvelle fois scandalisé par la méthodologie trompeuse utilisée par les promoteurs éoliens, en l'occurrence Q Energy et son prestataire Artifex.
Ce subterfuge consiste essentiellement à choisir des points de vue pour les photomontages où les éoliennes sont masquées par des constructions rapprochées ou des masques végétaux non pérennes.
Cette méthode trompeuse a fait l'objet de commentaires assez virulents lors de la seconde consultation préalable de La Plaine de Thou organisée par Q Energy du 27 mai au 14 juin 2024.
A ce propos, vous trouverez en pièce jointe ma lettre adressée le 27 mai 2024 à Madame Morine Larrieu, dans le cadre de la consultation préalable précitée, détaillant les "techniques" utilisées par les promoteurs qu'il faut bien qualifier de frauduleuses. 
Cette lettre est toujours d'actualité.
Egalement en pièce jointe, le bilan de cette concertation préalable dans lequel le promoteur reconnaît de facto que les photomontages présentés laissaient à désirer et s'engageait à en réaliser 5 nouveaux après consultation des riverains. Cette proposition n'a jamais été réalisée par Q Energy, qui, c'est un comble, précisait toutefois que faute de temps (ce n'est pas crédible) ces 5 niveaux photomontages plus impartiaux ne feraient pas partie du dossier de Consultation du Public !
Q Energy n'a pas de chance : les deux peupliers situés au chevet de l'église de Jazeneuil qui masquaient l'éolienne E2 du projet Mélusine ont été abattus en août 2025. 
Cela démontre que ces masques ne sont pas pérennes et ne peuvent pas être considérés comme des moyens ERC miraculeux et « éternels », pour la durée de vie du projet. Pas plus d'ailleurs que les arbres offerts par le promoteur dans une bourse aux arbres.
Je vous demande de prendre en considération ces remarques sur l'étude paysagère.
Dans l'attente d'un avis défavorable, je vous prie d'agréer, Monsieur le Commissaire-Enquêteur, l'expression de ma considération distinguée.
T. de SAINT VICTOR</t>
  </si>
  <si>
    <t>31/08/2025 19:00</t>
  </si>
  <si>
    <t>Doudoux Timothée</t>
  </si>
  <si>
    <t>MASSY</t>
  </si>
  <si>
    <t>Madame, Monsieur,
Je me permets de vous écrire pour exprimer mon opposition au projet d’implantation d’éoliennes dans la plaine de Thou. Ce projet, bien qu’il s’inscrive dans une démarche de transition énergétique, me préoccupe profondément, car il menace un paysage qui fait partie intégrante de mon histoire personnelle.
1. Atteinte au patrimoine de mon enfance et à l’identité locale
La plaine de Thou n’est pas qu’un simple espace géographique : c’est le décor de mon enfance, un lieu chargé de souvenirs, de balades familiales et de moments partagés avec ceux qui m’ont vu grandir. C’est également un lieu que j’aime retrouver lorsque je viens passer des week-ends chez mes parents. L’installation d’éoliennes industrielles briserait cette harmonie visuelle et symbolique. Comment expliquer à mes enfants que les paysages qui ont bercé ma jeunesse auront été sacrifiés au nom d’un projet dont les bénéfices réels pour notre territoire restent incertains ?
2. Atteinte au paysage et au patrimoine naturel
Au-delà de mon attachement personnel, la plaine de Thou est un espace naturel et agricole préservé, apprécié pour sa beauté et sa tranquillité. Les éoliennes, par leur taille et leur densité, risquent de défigurer durablement ce cadre de vie, altérant ainsi la qualité de vie des habitants et l’attractivité touristique de la région. Le patrimoine visuel et culturel de notre territoire mérite d’être protégé pour les générations futures, et non transformé en un champ d’expérimentation énergétique.
3. Impact sur la biodiversité
Les éoliennes représentent une menace avérée pour la faune locale, notamment les oiseaux migrateurs et les chauves-souris, dont certaines espèces sont protégées. Les études d’impact environnemental doivent être examinées avec la plus grande rigueur pour éviter une perturbation écologique irréversible.
4. Nuisances pour les riverains
Les habitants des alentours (y compris mes parents dont la maison se situe à environ 1km de la première éolienne) subiront des nuisances sonores et des effets stroboscopiques (ombre portée), affectant leur santé et leur bien-être au quotidien. Ces impacts sont trop souvent sous-estimés dans les dossiers de projet, alors qu’ils pèsent lourdement sur la vie de ceux qui vivent à proximité.
5. Une transition énergétique à repenser
Si la transition énergétique est indispensable, elle ne doit pas se faire au détriment des territoires et de leurs habitants. Il existe des alternatives plus adaptées qui préservent nos paysages et notre patrimoine.
Je vous remercie de l’attention que vous porterez à ce courrier.
Veuillez agréer, Madame, Monsieur, l’expression de mes salutations distinguées.</t>
  </si>
  <si>
    <t>31/08/2025 15:46</t>
  </si>
  <si>
    <t>M Poisson, le commissaire enquêteur 
Je vous prie de prendre en compte ce rapport et cette article qui évoquent les problèmes des impacts technologiques de l'évolution du mix énergétique.
Veuillez donner un avis négatif à ce parc éolien.
Respectueusement 
Jupiter Sen</t>
  </si>
  <si>
    <t>Hors objet enquête publique Plaine de Thou
Politique énergétique française</t>
  </si>
  <si>
    <t>30/08/2025 21:45</t>
  </si>
  <si>
    <t>martinet</t>
  </si>
  <si>
    <t>Je suis opposé à ce projet en raison de son impact sur les chiroptères et l'avifaune.
Cet impact résiduel significatif est d'ailleurs fermement souligné par la MRAe qui mentionne clairement la nécessité pour le promoteur de présenter une dérogation pour destruction d'espèces protégées:
"La MRAe recommande au porteur de projet d’exposer les raisons pour lesquelles les distances de référence pour les chiroptères ne peuvent être respectées, particulièrement pour l’éolienne E2 (59m), et de proposer les mesures compensatoires adaptées.
La MRAe relève qu'en l'état, la démonstration de la séquence d’évitement/réduction n’apparaît pas complètement réalisée et n’est pas suffisante pour justifier une bonne prise en compte des impacts du projet sur les espèces protégées et leurs habitats. Les mesures de réduction proposées ne permettent pas d’écarter les risques de destruction d’espèces protégées, par collision ou barotraumatisme6 avec les pales des éoliennes, ni d’altération des habitats d’espèces protégées."
Pour ces raisons un avis défavorable est inévitable.</t>
  </si>
  <si>
    <t>30/08/2025 21:31</t>
  </si>
  <si>
    <t>Martinet</t>
  </si>
  <si>
    <t>Je suis opposé à ce projet en raison de son impact sur les chiroptères, dans une zone extrêmement riche en variété et nombre.
Les inventaires menés dans cette étude montrent une richesse spécifique importante avec la
présence avérée d'au moins 21 espèces de chauves-souris sur le site d'implantation du projet, sur les 22 espèces présentes en Vienne. 
Difficile de trouver mieux!
Les lisières et boisements sont très fréquentées par les chiroptères. Ce milieu montre une activité forte pour plusieurs espèces comme la Barbastelle d’Europe ou encore le groupe des
murins qui sont spécialistes de ces habitats. De ce fait, les lisières et boisements de la ZIP ont été classées avec un enjeu fort.
Toutes les espèces identifiées sur le site du projet sont protégées par l'arrêté du 23 avril 2007. 
Plusieurs des espèces présentes sur le site du projet sont identifiées comme espèces prioritaires dans les Plans National et/ou Régional d'Actions (PNA/PRA) en faveur des chiroptères.
Six d'entre elles sont sensibles à l'éolien du fait qu'elles sont susceptibles d'évoluer régulièrement en hauteur comme la Noctule commune, la Noctule de Leisler, la Pipistrelle commune, la Pipistrelle de Kuhl, la Pipistrelle de Nathusius et la Sérotine commune.
Pour ces raisons, et en l'absence de présentation de dérogation à destruction d'espèces protégées, un avis défavorable s'impose.</t>
  </si>
  <si>
    <t>30/08/2025 21:24</t>
  </si>
  <si>
    <t>MARTINET</t>
  </si>
  <si>
    <t>Je suis opposé à ce projet éolien en raison de son impact certain sur les  chiroptères dans une zone à la richesse difficilement égalable.
Les services de l'état relatent que la France hexagonale connaît un été historique avec 228 cas de chikungunya et 15 cas de dengue contractés sur son sol, dans le sillage du moustique tigre.
Les éoliennes tuent les chauves souris et les martinet, deux espèces qui se nourissent de milliers de moustiques chaque jour par individu.
La prolifération d'éoliennes dans des zones favorables aux chiroptères (en sachant que touts les espèces sont protégées), comme c'est le cas ici, entrainera inexorablement la prolifération des moustiques, dont le moustique tigre, tous vecteurs de transmission de maladies.
Cet enjeu sanitaire mérite à lui seul un avis défavorable</t>
  </si>
  <si>
    <t>30/08/2025 21:07</t>
  </si>
  <si>
    <t>Je suis opposé à ce projet de 5 nouvelles éoliennes en raison de la richesse en avifaune locale dont de nombreuses espèces qui sont sensibles à l'éolien et menacées.
L'étude identifie 107 espèces d'oiseaux au niveau de la zone d'implantation et de ses
abords, parmi lesquelles 11 espèces possèdent un enjeu fort, en raison de leur statut de conservation : l’Autour des Palombes, le Busard des roseaux, le Faucon émerillon, le Circaète Jean-le-blanc, l’Elanion blanc, l’OEdicnème criard, le Petit-duc scops, le Pluvier Doré, la Cigogne noire et la Grue cendrée.
34 espèces représentent un enjeu modéré dont l’Alouette lulu, le Busard cendré, le Busard Saint-Martin, le Pic mar, l’Aigle botté, le milan royal et l’Outarde Canepetière. Ces espèces sont inscrites à l’annexe I de la Directive « Oiseaux ».
Le dossier lui-même souligne que l’ensemble de la ZIP présente un enjeu modéré à fort concernant les habitats d’espèces concernant les oiseaux en période de migration ou hivernale. Les boisements, les haies, les fourrés ainsi que les zones de végétations post-culturales, constituent un enjeu fort en période de nidification.
Pour ces raisons la dérogation por destruction d'espèces protégées doit être présentée par le promoteur, ce qui n'est pas le cas.
Aussi, un avis défavorable s'impose du fait de cet impact significatif sur de nombreuses espèces protégées.</t>
  </si>
  <si>
    <t>30/08/2025 20:47</t>
  </si>
  <si>
    <t>Je suis opposé à ce nouveau projet car cette zone est saturée d'éolienne.
En effet, aux alentours de ROUILLE on peut voir un grand nombre d’éoliennes: 11 parcs en fonctionnement de 44 éoliennes dans les 20 km et 10 projets autorisés ou en instruction de 44 éoliennes dont 20 vont entrer en service dans un futur proche sans compter les 5 éoliennes de la Plaine de Thou (pdf 455-456 de l’EIE).
Cette situation de saturation est contraire à la loi APER dont le dernier alinéa de l’article L. 515-44 du code de l’environnement a été complété ainsi : « L’autorisation environnementale tient également compte, le cas échéant, du nombre d’installations terrestres de production d’électricité utilisant l’énergie mécanique du vent déjà existantes dans le territoire concerné, afin de prévenir les effets de saturation visuelle en vue de protéger les intérêts mentionnés à l’article L. 511-1. » 
Pour ces raisons, pour ne pas entrer en contradiction avec la loi française, vous ne pouvez que donner un avis défavorable.</t>
  </si>
  <si>
    <t>30/08/2025 14:48</t>
  </si>
  <si>
    <t>Monsieur le commissaire enquêteur,
En complément de ma précédente contribution, il convient de souligner que dans la zone d’étude du projet on dénombre pas moins de 35 zones destinées à la protection de la biodiversité : un arrêté de protection biotopes ruisseau du Magnerolles, 26 Zones Naturelles d’Interet Écologique Faunistique et Floristique ( ZNIEFF) , 4 sites Natura2000, 3 Zones Spéciales de Conservation ( ZSC) et une Zone de Protection Spéciale ( ZPS) . Et l’étude indique qu’il existe dans cette zone 11 espèces à enjeux forts ( parmi lesquelles figurent la cigogne noire et le circaète Jean le Blanc) et 34 à enjeux modérés ( parmi lesquelles on est stupéfait de trouver l’outarde canepétière qui niche à 5 kilomètres de la zone d’implantation des éoliennes mais «  ne serait pas susceptible de venir dans la zone d’implantation »).
Ces constatations montrent bien que ce projet ne saurait voir le jour pour éviter de causer des dommages irrémédiables pour la biodiversité.
Je vous remercie de tenir compte de cet enjeu majeur de conservation des espèces protégées.</t>
  </si>
  <si>
    <t>30/08/2025 14:42</t>
  </si>
  <si>
    <t>Monsieur le Commissaire Enquêteur,
L'absence de demande de dérogation de destruction d'espèces protégées constitue, dans certains cas, un motif de refus d'un projet industriel tel qu'un projet éolien. C'est le cas ici, où le porteur du projet n'a pas posé une telle demande. La MRAE, dans son avis, a relevé de point. Ainsi ce projet mérite un avis défavorable.
En effet, en lisant l’avis de la MRAE, on découvre que 107 espèces d'oiseaux sont présentes dans la zone d'implantation et de ses abords, dont 11 s possèdent un enjeu fort, en vertu de leur statut de conservation, 
Concernant les chiroptères, sur les 22 espèces présentes dans le département de la Vienne. 21 espèces sont très présentes sur le site d'implantation du projet, à cause de la présence de nombreux boisements et lisières tout prêts. 
Il faut souligner que toutes les espèces identifiées dans la ZIP du projet sont protégées par l'arrêté du 23 avril 2007. De plus, certaines sont, comme l’indique la MRAE “des espèces prioritaires dans les “Plans National et/ou Régional d'Actions (PNA/PRA) en faveur des chiroptères.” 
Chacun sait qu’une demande de dérogation de destruction d’espèces protégées est nécessaire lorsque la séquence ERC n’est pas réalisée pour préserver des espèces protégées. Or, la MRAE relève 
“…qu’en l'état, la démonstration de la séquence d’évitement/réduction n’apparaît pas complètement réalisée et n’est pas suffisante pour justifier une bonne prise en compte des impacts du projet sur les espèces protégées et leurs habitats. Les mesures de réduction proposées ne permettent pas d’écarter les risques de destruction d’espèces protégées, par collision ou barotraumatisme avec les pales des éoliennes, ni d’altération des habitats d’espèces protégées.
Et la MRAE de conclure : 
"Au regard des enjeux de collision et de perte d'habitats pour la faune volante, la MRAe relève que le projet ne démontre pas l'absence de nécessité de recourir aux dispositions dérogatoires prévues par le Code de l'environnement portant sur la destruction d'espèces protégées ou de leurs habitats." 
La seule interprétation de cette conclusion est que le porteur du projet aurait dû demandé une dérogation, ce qu’il n’a pas fait. 
Cet état de fait n’est pas acceptable. Ce projet clairement ne doit pas être autorisé.
Avec mes sincères remerciements pour votre travail,`
David Manson</t>
  </si>
  <si>
    <t>30/08/2025 14:30</t>
  </si>
  <si>
    <t>Monsieur le commissaire enquêteur,
La MRAE souligne à juste titre que le projet serait installé dans « un secteur présentant une grande diversité de milieux d’intérêt pour de nombreux taxons pour l’alimentation, pour la reproduction et la nidification ». Elle note qu’il se trouverait à proximité immédiate ( moins de 5 kilomètres) de 2 ZNIEFF, la vallée de Magnerolles et la vallée de la Vonne ainsi que du site Natura2000 Plaine de la Mothe Saint Heray -Lezay, site de grande importance pour les oiseaux de plaine : busards cendrés, busards Saint Martin, oedicnèmes criards et outardes canepétières. Ces oiseaux sont particulièrement menacés par les éoliennes bien que figurant sur la liste nationale des espèces protégées,l’outarde canepétière faisant l’objet d’un plan national d’action visant à favoriser la reproduction sur ce territoire. On ne peut s’empêcher de rapprocher un tel constat de l’arrêt que la Cour Administrative d’appel de Bordeaux a rendu le 25-3-2025 (23BX00641) «  le refus préfectoral est fondé sur le défaut de prise en compte et d’analyse des enjeux écologiques du site liés à la situation de connexion géographique entre les différentes zones à enjeux et des risques résultant des transits entre ces zones. D’autre part, le site se trouve à l’intersection de 4 zones de protection Natura2000 désignées notamment pour l’outarde canepétière . Or, le pétitionnaire n’a pas étudié les risques liés aux déplacements de l’outarde canepétière d’une zone à l’autre et au survol des éoliennes du projet. Selon le guide du Muséum National d’Histoire Naturelle il est préconisé que la création de nouveaux parcs éoliens soit évitée dans les zones de protection spéciale ainsi que dans une zone tampon de 2 kilomètres autour de ces zones et dans les zones de reproduction de l’espèce. Il résulte de l’instruction que compte tenu du choix de localisation de la zone d’implantation du projet aux enjeux forts pour la préservation de la biodiversité et la conservation de ces espèces et de l’impossibilité d’éviter ou de réduire les atteintes portées à la conservation de ces espèces, aucune prescription complémentaire n’est susceptible d’assurer la conformité de l’exploitation aux dispositions de l’article L 511-1 du code de l’environnement.» et la Cour Administrative d’appel de Bordeaux concluait en estimant que le préfet n’avait pas commis d’erreur d’appréciation en refusant d’autoriser le projet.
C’est évidemment la raison pour laquelle la MRAE estimait que le projet devait pour le moins faire l’objet d’une demande de dérogation à l’interdiction de destruction d’espèces protégées à défaut d’un refus immédiat d’autorisation.
Il est donc indispensable que vous preniez en considération cette carence grave dans vos conclusions.</t>
  </si>
  <si>
    <t>30/08/2025 12:35</t>
  </si>
  <si>
    <t>Etude acoustique : Pondération sonore de type A et ignorance des infrasons
Monsieur le Commissaire-Enquêteur,
Permettez-moi de formuler deux remarques importantes concernant l'étude acoustique de Q Energy pour le projet de la Plaine de Thou.
Le choix de pondération A n’est pas justifié.
Q Energy ne considère que la pondération de type A (mesures de bruit en dBA, aussi noté dB (A)) qui correspond effectivement à la sensibilité de l’oreille humaine mais ne tient pas compte des infrasons et basses fréquences. Cf. arrêté du 26 août 2011.
C’est un véritable déni entretenu par le lobby éolien, aujourd’hui complètement démonté : « Tout ce que vous n’entendez pas ne peut pas vous nuire ».
Par ailleurs, si les infrasons ne sont pas audibles, ils sont cependant perceptibles par le corps humain, sans oublier les animaux, et induisent sur de nombreux sujets des troubles, caractéristiques du symptôme de l’éolien (en anglais, Wind Turbine Syndrome (WTS)), reconnu en mai 2017 par l’Académie Nationale de Médecine et aujourd’hui par l’arrêt de la Cour d’Appel de Toulouse, 3ème chambre, du 8 juillet 2021, n° 20/0138.
Q Enegy ne peut plus ignorer cet arrêt et prétendre que les troubles constatés ne seraient dus qu’à un effet nocebo… développé aussi par les animaux ! 
Cette « élimination » des infrasons par Q Energy - d’un simple revers de main mais en lui donnant un aspect scientifique prétendument indiscutable - est d’autant plus surprenante et anormale qu’ils constituent une part prédominante des émissions sonores des éoliennes et ce d’autant plus qu’elles sont de grande taille.
L’atténuation des infrasons avec la distance (« divergence géométrique » ou encore, pour les physiciens, diminution avec la distance de l’angle solide de perception du bruit émis par la source sonore) est beaucoup moins importante que celle des sons de fréquences plus élevées. On peut retenir de façon simple 0,1 dB/km pour 10 Hz contre 10 dB/km pour 1.000 Hz (1kHz).
Des études et mesures réalisées en Finlande (2016 et 2017) ont démontré que l’atténuation des infrasons n’est significative qu’à environ 15 km. Dans des conditions très favorables, on les « sent » encore à 90 km. 
A ce sujet, on peut consulter l’étude de l’Association finlandaise pour la santé environnementale (Finnish Association for Environmental Health (SYTe)).
De ce fait, la prise en compte des infrasons dans les études acoustiques des projets éoliens est un impératif sociétal et sanitaire. 
Nul promoteur ne peut ignorer l’arrêt de la Cour d’appel de Toulouse cité plus haut.
La prise en compte des infrasons se fait dans les études d’impact au Danemark depuis 2011.
Tous les acousticiens sérieux s’accordent pour dire que la pondération fréquentielle de type A, utilisée par Q Energy, n’est pas représentative de la totalité des bruits, audibles ou pas. 
« La pondération A vise à procurer une évaluation sommaire de la sonie des bruits perçus : elle atténue donc fortement les basses fréquences par rapport aux fréquences moyennes et hautes. La relation entre la gêne exprimée et le niveau de bruit mesuré en dB (A) reste faible » (page 32 de l’étude : « Impacts sanitaires du bruit généré par les éoliennes » - Agence Française de la Sécurité Sanitaire et de l’Environnement du Travail (AFSSET), saisine n°2006/005 de mars 2008) (souligné par nos soins).
La pondération de type A ne convient que pour les fréquences audibles qui ne sont pas les seules procurant des troubles aux riverains : des émergences spectrales peuvent être non conformes pour des émergences en dB(A) conformes.
« Une courbe de pondération fréquentielle désignée par G (définie par la norme ISO 7196 de 1995) a été développée pour donner une valeur de référence concernant les basses fréquences en général. Elle comporte un maximum (affaiblissement nul) à 20 Hz et passe par des points à (- 80 dB/0,3 Hz) et (- 80 dB/300 Hz). Elle reste inapplicable stricto sensu du fait qu’elle atténue trop fortement des fréquences telles que 16 Hz, qui sont pourtant souvent fréquentes.
Pour ce qui concerne spécifiquement les éoliennes, son domaine d’application reste également trop restreint » (page 33 de la même étude : « Impacts sanitaires du bruit généré par les éoliennes » - Agence Française de la Sécurité Sanitaire et de l’Environnement du Travail (AFSSET), saisine n°2006/005 de mars 2008) (souligné par nos soins). 
Bien sûr, notamment dans la partie didactique de son rapport, Q Energy évite soigneusement de citer ces pages 32 et 33 du rapport de l’AFFSET et ignore totalement l'arrêt de la Cour d'Appel de Toulouse.
Pour ce manque d'objectivité de l'étude acoustique de Q Energy, donc de pertinence scientifique, je vous demande d'émettre un avis défavorable et vous prie d'agréer, Monsieur le Commissaire-Enquêteur l'expression de ma considération d'ingénieur.
T. de SAINT VICTOR
Ingénieur Civil du Génie Maritime, Ingénieur de l'Ecole Supérieure de Techniques Avancées (ENSTA Paris), Maîtrise de Physique</t>
  </si>
  <si>
    <t>29/08/2025 17:37</t>
  </si>
  <si>
    <t>Therry de SAINT VICTOR</t>
  </si>
  <si>
    <t>Etude acoustique : résultats prévisionnels et bridage
Monsieur le Commissaire-Enquêteur,
Quelques remarques complémentaires sur l'étude acoustique de Q Energy.
Résultats prévisionnels
Q Energy ne fournit pas les données brutes des calculs réalisés. Il est donc impossible de les vérifier ou les faire vérifier. 
C'est le ba ba de toute vérification : les données d'entrée de tout calcul et celles des résultats sont absolument nécessaires.
Le logiciel de calcul utilisé par Q Energy – algorithme ISO 9613-2 - pour prédire la valeur ambiante du bruit est une boîte noire. 
Un effort didactique pour rendre accessibles au « lecteur lambda » les explications laconiques des pages 26 et 27 - 6.2 HYPOTHESES SUR LA PROPAGATION devait être fourni.
La présentation des tableaux de résultats réalisée par Q Energy permet seulement de découvrir la valeur de l’émergence pour un bruit ambiant de 35 dB(A) et plus pour lequel le critère de conformité réglementaire s’applique. 
Il est impératif de calculer et présenter dans les tableaux la valeur de l’émergence pour toutes les valeurs du bruit ambiant et la valeur des erreurs. 
En effet, l’émergence traduit la gêne sonore apportée par le projet éolien. Le ressenti des riverains ne dépend pas de la conformité réglementaire de l’émergence. 
Le bridage : page 36 et suivantes
Il faut bien avoir en tête que l’objectif du bridage n’est en fait pas de réduire l’émergence, donc la gêne, mais tout simplement de rendre le bruit ambiant réglementairement acceptable. L'objectif du bridage est donc l'obtention d'une valeur ambiante du bruit inférieure à 35 dB(A), seuil en deçà duquel le calcul de l’émergence n’est pas nécessaire.
Si l'éolienne GE 138 3.83 MW présenterait le scénario le  plus impactant au niveau de la puissance sonore émise et a donc été retenue par Q Energy, les modes de bridage des autres types d'éoliennes sélectionnées ne sont pas considérés. 
Une étude du bruit ambiant et de l'impact du bridage pour tous les types d'éoliennes était nécessaire.
Agréez, Monsieur le Commissaire-Enquêteur, l'expression de ma considération distinguée.
T. de SAINT VICTOR
PJ : la figure 15 de l'étude acoustique de Q Energy que je pensais avoir jointe à ma contribution n°109</t>
  </si>
  <si>
    <t>29/08/2025 17:24</t>
  </si>
  <si>
    <t>M le commissaire enquêteur
Q Energy n’a pas toujours été Q Energy. En l'espace de 20 ans (soit moins que la durée de vie d'une éolienne), l'entreprise a changé plusieurs fois de nom et de propriétaire au moins trois fois. D'Eole à RES Ltd, une entreprise britannique, puis à RES Méditerranée, puis RES, puis à sa plus récente incarnation, Q Energy, détenue par le coréen Hanwha Solutions, associé au groupe britannique Octopus (qui a annoncé une forte baisse de ses bénéfices en février 2025 selon le London Standard) et à sa holding opaque OE Holdco. L'entreprise est également en partenariat avec le fonds d'investissement américain Generation IM, qui détient 13 % du capital d'Octopus. Generation IM est une création d'Al Gore, ancien vice-président américain de Bill Clinton, dont la réputation n'a pas vraiment été rehaussée par ses opérations financières et les interrogations sur ses motivations environnementales.
Tout cela revient à se demander si une entreprise qui a changé d'identité et de nom et de domiciliation si fréquemment et en si peu de temps est réellement fiable à l'avenir. Dans quelques années, elle changera probablement à nouveau d'identité, et où cela mènera-t-il sur le plan environnemental ? En matière de responsabilité ? Il suffit de voir ce qui s'est passé dans le Midwest américain, où des milliers d'éoliennes vétustes, rouillées et abandonnées défigurent un paysage autrefois magnifique. Les crédits d'impôt et les subventions se sont taris et les promoteurs se sont évaporés, faute de profits, laissant derrière eux un véritable casse-tête et un désastre pour les autorités locales, la population et un habitat naturel dégradé. Cela pourrait se reproduire.
respectueusement
Jupiter Sen</t>
  </si>
  <si>
    <t>29/08/2025 17:09</t>
  </si>
  <si>
    <t>Etude acoustique : mesures de vents, secteurs angulaires et classes homogènes
Monsieur le Commissaire-Enquêteur,
Veuillez trouver ci-joint quelques remarques succinctes sur l'étude acoustique de la Plaine de Thou réalisé par Q Energy.
Le LiDAR
LiDAR (Light Detection and Raging) : pourquoi se limiter aux campagnes de mesures (20 octobre – 14 novembre 2022 ; 9 mars – 11 avril 2023) ? 
Le LiDAR dont la localisation exacte n’est pas précisée pouvait très bien rester sur place pendant deux ou trois années au milieu de la ZIP (Zone d’Implantation Potentielle), durée suffisante pour déterminer une rose des vents long-terme du site (voir plus loin).
Pages 21 et 22 : figures 12, 13 et 14
-	Figure 12 : Distributions des vitesses de vent mesurées durant les campagnes acoustiques du 20 Octobre au 14 Novembre 2022 et du 09 Mars au 11 Avril 2023 et estimée sur le long-terme : prétendre déterminer une valeur long-terme avec deux périodes de mesures aussi courte manque totalement de sérieux.
-	Figure 13 : Roses des vents mesurées pendant les campagnes acoustiques de l’automne 2022 et du printemps 2023
-	Figure 14 : Figure 14 : Rose des vents long-terme estimée sur site
Bien entendu, Q Energy prétend que les roses des vents (combinées) observées sur site pendant les campagnes de mesures sont représentatives. C’est quelque peu osé et fort discutable même si (hypothèse) on admet la pertinence de la rose des vents long-terme de la figure 14 qui ne présente qu’une composante de vent de secteur sud très marginale contrairement aux observations de la première campagne de 2022.
Tout scientifique n’ignore pas que pour obtenir une estimation long-terme pour des valeurs « aléatoires », telles que le vent, la température, les vagues, la houle… il faut réaliser des mesures pendant au minimum deux à trois années. 
Extrapolation pour les niveaux sonores des vitesses de vents 9 m/s et 10 m/s : la figure 15 à la page 23 illustre parfaitement le « côté acrobatique et hardi » de l’extrapolation réalisée (pour le cas précis, peu de mesures pour la classe de vent 8 m/s, aucune pour 9 et 10 m/s). 
Ceci est d’autant plus vrai que la dispersion du résultat des mesures pour les vitesses plus faibles, inférieures à 6 m/s est très grande : les nuages de points ont une grande épaisseur traduisant le choix de deux secteurs de vent de 180° d'ouverture non justifiée. Voir ci-après.
Choix du secteur angulaire et classes homogènes
Pour multiplier le nombre de résultats du bruit résiduel et donner artificiellement une plus grande pertinence à l’analyse statistique, Q Energy a tout simplement considéré deux secteurs de vent d’ouverture angulaire de 180° (105°-285°et 285°-105°) supposés qualifier respectivement les secteurs sud-ouest et nord-est. 
Sans le dire, cela revient à considérer que le bruit résiduel est indépendant de la direction du vent, au moins sur les deux moitiés du quadrant !
Au minimum, il fallait impérativement considérer lors de cette campagne initiale de mesures, deux secteurs de vents, correspondants aux vents dominants de Sud-Ouest (SO) et Nord-Est (NE), d’ouverture angulaire de 60° environ, centrés sur les deux directions dominantes, respectivement [195°, 255°] et [15°, 75°].
On note que ces secteurs de grande ouverture ne sont même pas centrés sur les directions sud-ouest (235°) et nord-est (45°) des vents dominants et sont différents de ceux de l’annexe 3 se rapportant au projet Mélusine de Jazeneuil : 135°-315 et 315°-135° ! Le promoteur de ce projet Mélusine étant Q Energy, il est fort probable que l’étude acoustique a aussi été réalisée par cette société.
Dans l’annexe 1, les tableaux en anglais des pages 61 à 66, mériteraient d’être explicités car ils sont quasiment incompréhensibles et surprenants, les valeurs retenues de la médiane (« recentred median ») se trouvant fréquemment en dehors du nuage de points de résultats des mesures ! 
On n’a jamais vu une valeur médiane (voire une moyenne) d’une série de valeurs hors de la plage de valeurs de cette série !
Le bruit résiduel (bruit ambiant sans les éoliennes en fonctionnement) dépend non seulement de la vitesse du vent mais aussi de sa direction.
Au minimum, il fallait impérativement considérer lors de cette campagne initiale de mesures, deux secteurs de vents, correspondants aux vents dominants de Sud-Ouest (SO) et Nord-Est (NE), d’ouverture angulaire de 60° environ, centrés sur les deux directions dominantes, respectivement [195°, 255°] et [15°, 75°].
Il semble également que Q Energy ne tient pas compte des erreurs de mesurage et de calcul. 
Sans ce calcul d’erreurs, il est impossible d’évaluer le crédit que l’on peut accorder aux résultats annoncés par Q Energy.
Au vu de ces quelques remarques, je vous demande d'émettre un avis négatif sur ce projet.
Dans cette attente, recevez, Monsieur le Commissaire-Enquêteur, l'expression de ma considération distinguée.
T. de SAINT VICTOR</t>
  </si>
  <si>
    <t>29/08/2025 16:43</t>
  </si>
  <si>
    <t>M le commissaire enquêteur
Il est clair que Q Energy, implantée à Avignon et Bordeaux (entre autres grandes villes), cible particulièrement la région de Mélusine et ses paysages, qui, vus de loin, paraissent lointains et insignifiants.
Les réponses aux effets environnementaux de toutes ses structures sur ces paysages, détaillées dans le rapport MRAe, sont particulièrement lacunaires. Pour ne citer que deux exemples, le rapport détaille la présence de 21 espèces de chauves-souris, toutes menacées et protégées, et évoque une « richesse spécifique ». Il détaille la présence de haies, de lisières et de bois, autant d'habitats pour les chauves-souris, à proximité des sites que le promoteur souhaite développer.
"Concernant les chauves-souris, les inventaires réalisés révèlent une richesse spécifique importante, avec la présence confirmée d'au moins 21 espèces sur le site du projet, sur les 22 espèces présentes dans la Vienne. Les lisières et les boisements sont très fréquentés par les chauves-souris. Ce milieu présente une forte activité pour plusieurs espèces, telles que la barbastelle européenne et le groupe des chauves-souris, spécialistes de ces habitats. De ce fait, les lisières et les boisements de la ZIP ont été classés prioritaires. Toutes les espèces identifiées sur le site du projet sont protégées par l'arrêté du 23 avril 2007. Plusieurs espèces présentes sur le site du projet sont identifiées comme prioritaires dans les Plans d'Action Nationaux et/ou Régionaux (PAN/ARP) pour les chauves-souris. Six d'entre elles sont sensibles à l'énergie éolienne car elles sont susceptibles de se déplacer régulièrement en altitude, comme la Noctule commune, la Noctule de Leisler, la Pipistrelle commune, la Pipistrelle de Kuhl, la Pipistrelle de Nathusius et la commune de Sérotine. "
La présence de L'Outarde canepetière, espèce véritablement menacée,  a été signalée à seulement 5 km, mais le dossier précise clairement que les éoliennes prévues, ainsi que les accès et autres travaux nécessaires, n'auront absolument aucun impact sur l'Outarde canepetière, sa reproduction ou son habitat.
« Selon le dossier, l'Outarde canepetière, espèce protégée et faisant l'objet d'un plan d'action national, est présente et niche à environ 5 km au sud de la ZIP, mais n'est pas susceptible de la fréquenter.»
Mais le MRAe précise clairement que :
« Le projet de parc éolien de Rouillé se situe dans une zone présentant une grande diversité d'habitats d'intérêt pour de nombreux taxons, notamment ornithologiques, pour l'alimentation, la reproduction et la nidification des oiseaux de plaine (Outarde canepetière, Oedicnème, Busards) et forestiers, mais aussi pour les aires d'hivernage et de repos migratoire. »
Concernant les dispositions dérogatoires, la MRAe rend l'avis suivant :
« Compte tenu des enjeux de collisions et de perte d'habitat pour les animaux volants, la MRAe constate que le projet ne démontre pas l'absence de nécessité de recourir aux dispositions dérogatoires prévues par le Code de l'environnement concernant la destruction d'espèces protégées ou de leurs habitats.»
L'avis de la MRAe révèle de nombreuses lacunes dans l'évaluation environnementale des promoteurs, qui favorisent toutes les intérêts de Q Energy et de ses partenaires, et portent atteinte à la faune et à la flore de la zone concernée. Il s'agit d'une pratique courante chez les exploitants de parcs éoliens et solaires comme Q Energy.
Veuillez renvoyer un avis négatif à ce projet, M le commissaire enquêteur,
respectueusement
Jupiter Sen</t>
  </si>
  <si>
    <t>29/08/2025 15:35</t>
  </si>
  <si>
    <t>Gurt Sonja et Mark</t>
  </si>
  <si>
    <t>Pleuville</t>
  </si>
  <si>
    <t>Voir les annexes</t>
  </si>
  <si>
    <t>29/08/2025 13:33</t>
  </si>
  <si>
    <t>Yvon LEONARD</t>
  </si>
  <si>
    <t>Monsieur le Commissaire Enquêteur 
Les ruraux que nous sommes sont maintenant très en colère du subir les décisions de nos gouvernants qui nous imposent des zones industrielles partout, qui détruisent nos territoires, nos zones humides, nos paysages qui ont un attrait pour le tourisme.  Ces décideurs sont ils conscients que nos paysages sont la richesse économique de notre territoire. Sont ils conscients que la vie dans un large périmètre est rendue impossible à cause du bruit, des infrasons et uniquement dans l’intérêt d’une société unipersonnelle qui disparaîtra lorsque les subventions qui ruinent les citoyens, seront stoppées.
L’éolien est un leurre, des promesses financières non respectées, un danger pour l’humain, une destruction irréversible de nos territoires, une production intermittente non pilotable et surtout l’enrichissement de sociétés au montage financier douteux.
Je vous remercie donc de bien vouloir noter mon opposition totale à ce projet qui n’aura que de très graves conséquences sur le secteur.
La France est déjà bien suffisamment saccagée par ces sociétés qui nous imposent des éoliennes de plus en plus gigantesques et des parcs photovoltaïques que va t’il rester pour nourrir les humains. 
Non et non à cette invasion 
Cordialement</t>
  </si>
  <si>
    <t>29/08/2025 13:31</t>
  </si>
  <si>
    <t>29/08/2025 13:09</t>
  </si>
  <si>
    <t>Etude acoustique : sélection des points de mesure, pages 15 à 19
Monsieur le Commissaire-Enquêteur,
Pour chaque point de mesure, l’azimut vers le projet est semble-t-il matérialisé par une flèche rouge ?
Il n’est pas sûr que cela corresponde à l’éolienne la plus proche, a priori la plus nuisible du point de vue sonore.  
De plus, la distance de l'éolienne la plus proche n’est pas spécifiée dans l’étude acoustique.
C'était facile de le faire à la page 19 - Figure 10 : Localisation des points de mesure au sein des ZER.
Les photographies aériennes des points de mesures montrent que tous ces points ne sont pas directement exposés aux nuisances sonores des éoliennes à cause de la présence d’écran : Point B – l’Etournelière ; C – La Grée ; D – La Sauvagère.
Toutes les photographies confirment qu'aucun point de mesure n'est à l'intérieur des habitations. Cf. ma contribution précédente n°108.
En vous demandant de tenir compte de ces remarques, je vous prie d'gréer, Monsieur le Commissaire-Enquêteur, l'expression de mon profond respect.
T. de SAINT VICTOR</t>
  </si>
  <si>
    <t>29/08/2025 12:40</t>
  </si>
  <si>
    <t>Etude Acoustique du projet Plaie de Thou - ZER : Zones à émergence réglementée
Monsieur le Commissaire-Enquêteur,
Voici quelques remarques concernant les zones à émergence réglementée :
Page 6 de l'étude acoustique : 
Zone à émergence réglementée (ZER) [1] : 
Ce sont les zones définies comme suit :
– Zone à l'intérieur des immeubles habités ou occupés par des tiers, existant à la date de
l’autorisation pour les installations nouvelles, et leurs parties extérieures éventuelles les plus
proches (cour, jardin, terrasse) ;
– Les zones constructibles définies par des documents d'urbanisme opposables aux tiers et publiés à la date de l’autorisation pour les installations ;
– L’intérieur des immeubles habités ou occupés par des tiers qui ont fait l’objet d’une demande de permis de construire, dans les zones constructibles définies ci-dessus, et leurs parties extérieures éventuelles les plus proches (cour, jardin, terrasse), à l'exclusion de celles des immeubles implantés dans les zones destinées à recevoir des activités artisanales ou industrielles, lorsque
la demande de permis de construire a été déposée avant la mise en service industrielle de
l’installation.
Page 11 de l'étude acoustique réalisée par Q Energy : 
3.1 CRITERE D’EMERGENCE
Ce critère repose sur la différence entre le bruit ambiant et le bruit résiduel.
Ce critère est vérifié à l’extérieur des zones à émergence réglementée (habitations principalement).
Ce critère n’est applicable que si le niveau de bruit ambiant est supérieur à 35dB(A).
La législation en vigueur impose que cette différence soit :
➢ Inférieure ou égale à 5dB(A) pour les périodes diurnes (jour), c’est-à-dire de 7h à 22h,
➢ Inférieure ou égale à 3dB(A) pour les périodes nocturnes (nuit), c’est-à-dire de 22h à 7h.
Q Energy doit expliquer cette contradiction : vérification du critère d'émergence à l'intérieur des zones réglementées (page 6) ou l'extérieur (page 11). 
Ce qui est sûr : aucune mesure n’a été réalisée à l’intérieur des habitations, pourtant zones à émergence réglementée.
Pourtant : L’émergence (donc les mesures pendant la campagne) doit être déterminée dans les zones à émergences réglementées qui incluent (page 138 du Guide relatif à l’élaboration des études d’impacts des projets de parcs éoliens terrestres (Ministère de l’Environnement, de l’Energie et de la mer - Direction générale de la prévention des risques) de décembre 2016 : l’intérieur des immeubles habités ou occupés par des tiers ainsi que leurs parties extérieures (cour, jardin, terrasse); les zones constructibles existantes (opposables aux tiers et publiées) à la date de l’autorisation d’exploiter ; l’intérieur des immeubles habités ou occupés qui ont fait l’objet d’une demande de permis de construire dans les zones constructibles ci-dessus, hormis celles destinées à recevoir des activités artisanales ou industrielles.
Pour la définition des zones à émergences réglementées voir aussi :
-	l’article 2 de l’Arrêté du 26 août 2011relatif aux installations de production d’électricité utilisant l’énergie mécanique du vent au sein d’une installation soumise à autorisation au titre de la rubrique 2980 de la législation des installations classées pour la protection de l’environnement,
-	l’article 3 de l’Arrêté du 22 juin 2020 portant modification des prescriptions relatives aux installations de production d’électricité utilisant l’énergie mécanique du vent au sein d’une installation soumise à autorisation au titre de la rubrique 2980 de la législation des installations classées pour la protection de l’environnement.
Il faut donc procéder à des mesures acoustiques, non seulement à l’extérieur, mais aussi à l’intérieur des maisons/immeubles/bâtiments visés ci-dessus lors des études d’implantation et après mise en service du parc.
C’est un impératif car les éléments des maisons - toit, ouvertures, murs - peuvent servir de récepteur, filtre (en particulier des hautes fréquences) ou à l’inverse d’amplificateur. 
De ce fait, selon la configuration des lieux, il est possible d’observer un phénomène de résonance ou d’ondes stationnaires préjudiciable au bien-être des résidents.
L'expérience montrent bien que les contentieux des riverains sont majoritairement justifiés par des troubles sonores à l'intérieur des habitations, m^me situées à, plus de 500 m des machines.
Les mesures de bruit réalisées par Q Energy sont insuffisantes.
Pour cette raison, je vous prie de formuler un avis négatif et d'agréer, Monsieur le Commissaire-Enquêteur, l'expression de ma considération distinguée.
T. de SAINT VICTOR</t>
  </si>
  <si>
    <t>29/08/2025 11:03</t>
  </si>
  <si>
    <t>Monsieur le commissaire enquêteur,
Le dossier évoque «  un impact fort » sur l’environnement et il cite les villages de Saint Germier, Sanxay, Creuil, l’Etournalière, la Garnaudière, Landraudière, Thou et Brantelay. Il se livre ensuite à une démonstration douteuse sur la saturation visuelle pour expliquer que le bâti et la végétation permettent de remédier à ce problème.
Une analyse plus honnête et plus respectueuse des textes et de la jurisprudence aurait à l’évidence conduit à une conclusion différente. Le Conseil d’État dans un arrêt du 13-12-2024 (N°465368) a rappelé de «  tenir compté de l’effet d’encerclement résultant du projet en évaluant, au regard de l’ensemble des parcs installés ou autorisés l’incidence du projet sur les angles d’occupation et de respiration, ce dernier s’entendant du plus grand angle continu sans éolienne depuis des points de vue pertinents ». Cette analyse a d’ailleurs été reprise par la Cour Administrative d’Appel de Bordeaux dans un arrêt du 12-6-2025 (23BX02072) «  Il résulte que le projet s’insère le plus souvent au sein d’horizons déjà occupés par le motif éolien et que l’indice d’occupation des horizons augmente depuis quasiment tous les hameaux proches du projet. Les trois indices d’occupation de l’horizon, d’espace de respiration et de densité depuis les lieux de vie situés à proximité du parc éolien affichent des valeurs préoccupantes faisant présumer un risque de saturation et d’encerclement. Ainsi, le motif tiré de l’atteinte à la commodité de voisinage pouvait être légalement opposé à la demande de la société sans que les mesures d’évitement, de de réduction et de compensation proposées ( consistant en un éloignement minimal de 800 mètres entre les éoliennes et les habitations riveraines, la mise en place d’alignements d’arbres et la prévision d’un fonds de plantations pour les riverains) puissent suffire à pallier l’atteinte constatée ».
On voit bien une évidente similitude avec le projet de la plaine de Thou qui doit orienter vos conclusions.</t>
  </si>
  <si>
    <t>29/08/2025 10:45</t>
  </si>
  <si>
    <t>annie</t>
  </si>
  <si>
    <t>monsieur le commissaire Enquêteur,
je vous prie de bien vouloir prendre en compte mon opposition totale à ce projet éolien.
en effet notre région est la proie des affairistes dans le mépris total des habitants et de ce que notre terre est à l'origine, la production de nourriture pour la race humaine et animale.
Nos terres n'ont aucune destination industrielle et surtout pour pour l'enrichissement de sociétés éphémères qui nous laisseront les friches industrielles après s'être enrichies et détruit nos campagnes.
Monsieur le Commissaire, ne pensez vous pas que notre région a suffisamment contribué à cette dévastation de son territoire, de sa biodiversité, et de toutes les richesses touristiques.
il est honteux de laisser faire un tel désastre .
trop c'est trop, arrêtons cet encerclement de nos hameaux et la bétonisation et la stérilisation  des sols.
cordiales salutations</t>
  </si>
  <si>
    <t>29/08/2025 07:15</t>
  </si>
  <si>
    <t>Jacques de Crémiers</t>
  </si>
  <si>
    <t>Monsieur le Commissaire enquêteur,
Ci-dessous la copie conforme du commentaire que vous trouvez sur internet à propos de l'arrêt du Conseil d'Etat du 8 mars 2024, par lequel il indique que la norme utilisée par le promoteur est nulle et non avenue.
"Conseil d'État Décision 8 Mars 2024
Le Conseil d'État a rendu plusieurs décisions le 8 mars 2024, dont une décision majeure concernant les installations éoliennes terrestres. Cette décision, portant le numéro 465036, a annulé plusieurs dispositions relatives aux règles d'implantation et de contrôle acoustique des parcs éoliens terrestres.
 En particulier, les articles 14 et 15 des arrêtés du 10 décembre 2021, qui modifiaient les arrêtés du 26 août 2011 concernant les installations soumises à autorisation et à déclaration, ont été annulés dans leur partie relative à l'obligation de conformité des mesures acoustiques au protocole approuvé par le ministre.
 Par ailleurs, les décisions du 10 décembre 2021, du 31 mars 2022 et du 11 juillet 2023 approuvant les versions successives du protocole de mesure de l'impact acoustique d'un parc éolien terrestre ont également été annulées.
 Cette annulation a été rendue suite à une requête déposée par plusieurs associations environnementales, dont la Fédération Environnement Durable, qui contestaient ces textes pour excès de pouvoir.
 Le Conseil d'État a également ordonné que l'État verse une somme de 3 000 euros à l'association Fédération Environnement Durable et aux autres associations requérantes au titre de l'article L. 761-1 du code de justice administrative."
Et encore :
"Décision 465036 8 mars 2024
Le Conseil d'État, dans sa décision n° 465036 du 8 mars 2024, a annulé plusieurs dispositions relatives aux installations éoliennes terrestres en raison de l'absence d'évaluation environnementale et de consultation du public préalablement à leur publication.
 Cette décision concerne spécifiquement les arrêtés du 10 décembre 2021 modifiant l'arrêté du 26 août 2011 relatif aux installations de production d'électricité utilisant l'énergie mécanique du vent au sein d'une installation soumise à autorisation ou à déclaration au titre de la rubrique 2980 de la législation des installations classées pour la protection de l'environnement.
Plus précisément, l'annulation porte sur :
L'article 14 de l'arrêté « autorisation » du 10 décembre 2021, en tant qu'il insère un II à l'article 28 de l'arrêté « autorisation » du 26 août 2011
 ;
L'article 15 de l'arrêté « déclaration » du 10 décembre 2021, en tant qu'il insère un II au point 8.4 de l'annexe I de l'arrêté « déclaration » du 26 août 2011
 ;
L'arrêté « autorisation » du 10 décembre 2021 en tant qu'il applique les règles de distance fixées par son article 3 au renouvellement des installations existantes, dans les conditions prévues par sa nouvelle annexe III
 ;
Les décisions du 10 décembre 2021, du 31 mars 2022 et du 11 juillet 2023 relatives à l'approbation du protocole de mesure de l'impact acoustique d'un parc éolien terrestre, ainsi que les différentes versions du protocole ainsi approuvées.
Le Conseil d'État a également statué que les décisions d'approbation du protocole acoustique n'ont pas été soumises à la participation du public, ce qui constitue une violation des principes de participation et de transparence.
 En conséquence, l'Etat a été condamné à verser à l'association Fédération Environnement Durable et aux autres associations requérantes une somme de 3 000 euros au titre de l'article L. 761-1 du code de justice administrative.
 Cette décision, rendue le 8 mars 2024, a été publiée au Journal Officiel le 14 mars 2024 et est en vigueur depuis cette date.
Ainsi l'étude acoustique selon la norme NFS 31-114 employée par le promoteur est-elle illégale.
Le dossier ne peut être accepté.
Agréez, je vous prie, mes salutations distinguées</t>
  </si>
  <si>
    <t>28/08/2025 13:19</t>
  </si>
  <si>
    <t>Monsieur Poisson, Commissaire enquêteur,
Encore un projet dans la Vienne, où se trouvent déjà de nombreuses éoliennes industrielles. C'est déplorable. Le manque de participation des communes voisines, qui seront inévitablement impactées, est également déplorable. Nous savons pertinemment que les photomontages des promoteurs du projet sont manipulés pour minimiser l'impact de l'installation massive d'éoliennes. Je vous envoie un court extrait vidéo montrant l'impact désastreux des éoliennes sur la charmante petite commune de Pouant, dans la Vienne, avec les éoliennes du projet aux abords de la commune voisine de Neuil-sous-Faye. Soyez assurés que cet impact n'a pas été documenté dans les photomontages teintés de rose du promoteur, et que l'opacité est de mise. Et il est clair que les habitants de Pouant n'ont pas été véritablement informés de ce qui se passera ni de l'impact de ces éoliennes sur leur qualité de vie. Comme le dit une habitante de Pouant : « Nous subissons tous les inconvénients, et c’est la commune de Neuil qui bénéficie des avantages financiers, tels qu’ils existent.»
Ces projets sèment la discorde et mettent en péril la paix sociale.  Le sud de la Vienne est déjà horriblement défiguré.  Merci de donner un avis fermement défavorable à ce projet.
respectueusement
Jupiter Sen</t>
  </si>
  <si>
    <t>28/08/2025 12:21</t>
  </si>
  <si>
    <t>T. de SAINT VICTOR</t>
  </si>
  <si>
    <t>Etude acoustique : utilisation indue du projet de norme NFS 31-114 abandonné en 2017
Monsieur le commissaire-Enquêteur,
A la page 2 de l'étude acoustique - Définitions - Il est fait référence à « la NFS 31-114 ». 
Si le terme "norme" ne figure pas, contrairement à ce qui est suggéré indûment par "la" pour tromper le lecteur et les autorités, ce document n’est pas une norme mais seulement un projet de norme abandonné.
Q Energy utilise massivement ce projet de norme NF S 31-114, « Mesurage du bruit dans l’environnement avant et après installation éolienne » abandonné en 2017, avec la dissolution du groupe de travail AFNOR, faute de consensus entre les membres du groupe. 
Ce projet de norme n’a de ce fait aucune valeur normative et obligatoire, et encore moins légale.
Cette soi-disant norme NFS 31-114 utilise la méthode des médianes pour le calcul des valeurs de bruit résiduel L50 : voir en particulier point 5.2.1.2 Corrélation des données de bruit résiduel avec le vent sur site (pages 22 et 23). 
Associée à l’usage de l’indice fractile L50,10 min (seuls sont retenus les bruits apparaissant plus de 50% du temps lors des intervalles de mesure de 10 minutes. Cf. étude Q Energy page 6 : Niveau acoustique fractile LAN,T), cette méthode aboutit à une double élimination des bruits les plus extrêmes, donc les plus gênants pour les riverains.
De ce fait, l'étude acoustique de Q Energy est nulle et non avenue.
Dans ces conditions, un avis défavorable sur ce projet s'impose.
Je vous prie d'agréer, Monsieur le Commissaire-Enquêteur, l'expression de ma considération distinguée.
T. de SAINT VICTOR</t>
  </si>
  <si>
    <t>28/08/2025 11:58</t>
  </si>
  <si>
    <t>Etude acoustique Plaine de Thou : détermination du bruit résiduel
Monsieur le Commissaire-Enquêteur,
Page 5 : présentation du projet : Le bruit des parcs éoliens voisins, dans un rayon de 5 km – Berceronne à Jazeneuil, exploité par RES Services ; Saint-Germier, Green Solver ; Soudan, EDF Energies Nouvelles – est sans surprise intégré dans le bruit résiduel. 
Cela réduit l’émergence, différence arithmétique entre le bruit ambiant (éoliennes en service) et le bruit résiduel (éoliennes à l'arrêt).
Cette hypothèse de calcul se réfère au « Guide relatif à l’élaboration des études d’impact des projets éoliens terrestres » de décembre 2016, ou sa révision d’octobre 2020, élaboré par le Ministère de l’Environnement, de l’Energie et de la Mer en collaboration avec les promoteurs éoliens, dont la FEE (France Energie Eolienne), mais sans la présence des associations opposées à l’éolien. 
Elle n’a aucun sens physique car cela revient à considérer que l’impact sonore sur les riverains n’est pas de même nature en fonction du nom de l’émetteur du bruit (en l’occurrence, le promoteur ou opérateur du projet). 
Pour mémoire, en un point donné, la valeur de l’émergence est la différence entre le bruit ambiant, parc(s) en fonctionnement, et le bruit résiduel, parc(s) à l’arrêt. 
Puisque le promoteur/opérateur des projets voisins n’est pas le même, la nuisance sonore apportée ne serait pas la même. Pour les riverains, l’émergence, donc la gêne, est bien la différence entre le bruit ambiant avant installation de  la totalité de ces projets voisins ou en l’absence de vent, ceux-ci étant à l’arrêt, et le bruit ambiant avec les éoliennes en fonctionnement.
Il est également intéressant de signaler les liens entre Q Energy, porteur du projet de la Plaine de Thou, et celui de Berceronne. En effet, ce dernier projet sur la commune voisine de Jazeneuil a été réalisé par Q Energy ( à l'origine RES Energy) dont le propriétaire actuel est Octopus mais l'opérateur RES Services... ce qui sera peut-être le cas si celui de la Plaine de Thou voit le jour.
L'application de la "recommandation" du Guide d'élaboration des études d'impacts des projets des parcs éoliens terrestres (octobre 2020) est tirée par le cheveux. Quoiqu'il en soit, physiquement elle n'a aucun fondement.
Dans ces conditions, je vous prie de bien vouloir émettre un avis défavorable sur ce projet.
Dans cette attente, recevez, Monsieur le Commissaire-Enquêteur, l'expression de ma considération distinguée.
T. de SAINT VICTOR</t>
  </si>
  <si>
    <t>28/08/2025 11:26</t>
  </si>
  <si>
    <t>Etude acoustique du projet Plaine de Thou : quelques généralités
Monsieur le Commissaire-Enquêteur,
Cette étude de 68 pages (plus 9 pages de synthèse) n’est pas datée.
En page 59 apparaît le nom des auteurs  impliqués dans la rédaction :
""" 
9 AUTEURS
Cette étude a été élaborée par Q ENERGY FRANCE, pour le compte de la CEPE Plaine de Thou, société
porteuse du projet. Les collaborateurs impliqués dans la rédaction de cette étude sont :
o Eléa FOULGOC, Ingénieure Bureau d’Etudes, en charge de l’analyse des spécificités
techniques du projet
o Victor DONNET, Expert Technique chez Q ENERGY FRANCE, en charge de la
Méthodologie. 
""""
Rien ne dit que ces techniciens possèdent des qualifications spécifiques en acoustique pour réaliser une telle étude. Leur formation et références n'apparaissent pas dans le rapport.
Cette étude a été réalisée par Q Energy France ce qui n'est pas un gage d'indépendance, le porteur de projet étant juge et partie !
Dans le doute, un avis négatif s'impose.
Je vous prie d'agréer, Monsieur le Commissaire-Enquêteur, l'expression de ma considération distinguée.
T. de SAINT VICTOR</t>
  </si>
  <si>
    <t>28/08/2025 11:18</t>
  </si>
  <si>
    <t>Monsieur le Commissaire enquêteur,
La prise en compte de la seule saturation du paysage doit conduire à un refus d'autorisation et d'exploitation de ce projet.
Aussi vous serais-je reconnaissante de bien vouloir prendre en compte l'observation en pièce jointe et vous en remercie par avance.
Avec mes salutations distinguées,
Edith de PONTFARCY</t>
  </si>
  <si>
    <t>28/08/2025 11:08</t>
  </si>
  <si>
    <t>Monsieur le Commissaire enquêteur,
La réponse du porteur de projet à la contribution n° 28 n’est pas complète pour ce qui concerne les variations de production.
Citons les propos du porteur de projet :
« Par ailleurs, les variations de productions évoquées pour l’année 2021 résultent de conditions météorologiques exceptionnelles (faiblesse générale des vents en Europe) et non de l’effet de sillage. Comme mentionné dans le communiqué de RTE « Au total, la production renouvelable a diminué par rapport à 2020. Ceci s’explique par des conditions météorologiques défavorables pour l’hydraulique (62,5 TWh, - 5 %) et pour l’éolien (36,8 TWh, - 7 %), et ce malgré l’augmentation du parc ». Source : https://assets.rte-france.com/prod/public/2022-02/CP_RTE_Bilan-electrique- 2021_1.pdf  
Le régime de vent varie d’une année à l’autre. A l’inverse, l’année 2023 a permis une production éolienne terrestre record, notamment grâce « à des conditions météorologiques favorables » Source : https://analysesetdonnees.rte-france.com/production/eolien. » 
Dans une démonstration voulant montrer l’intérêt du développement de l’éolien, il est effectivement préférable de terminer sur une note positive avec une production record en 2023.
Mais en 2024
-  Un facteur de charge 2024 très bas, 21,8% aussi bas que le plus bas de 2017. 
-  Un recul de production de 12,6% en 2024 par rapport à 2023. 
-  Un recul de production de 8% au premier semestre 2025 par rapport à 2024. 
Reportons-nous au Bilan électrique 2024 de RTE dans le rapport complet – page 25 : « Une année peu favorable pour l’éolien terrestre, avec un faible facteur de charge et un développement des capacités qui ralentit » 
https://assets.rte-france.com/prod/public/2025-05/22052025-Bilan-electrique-2024- rapport-complet.pdf  
« La production éolienne terrestre a reculé en 2024 par rapport à son niveau de 2023, malgré le développement du parc 
La production éolienne terrestre française s’est établie à 42,8 TWh au cours de l’année 2024, une diminution de 12,6 % par rapport à son niveau de l’année 2023 (-6,1 TWh). Ce recul reflète notamment un déficit de vent en 2024 par rapport à l’année précédente9. » 
Note « 9 : Les données climatiques ERA5 mettent en lumière qu’en moyenne, sur l’ensemble du territoire français métropolitain, la vitesse du vent en 2024 a été de l’ordre de 6 % moins élevée que sur l’année 2023. » 
Et pour les 6 premiers mois de 2025, RTE dresse un bilan du premier semestre :
« Le premier semestre 2025 a vu se confirmer un certain nombre de tendances déjà présentes en 2024. » 
https://www.rte-france.com/analyses-tendances-et-prospectives/bilans-electriques-nationaux-et-regionaux#BilanelectriqueS12025 
« Les productions éolienne et hydraulique reculent, affectées par des conditions météorologiques moins favorables qu’en 2024. »
L’observation 45 montre une baisse de production de 8% pour le premier semestre en passant de 25530 GWH en 2024 à 23265 GWh en 2025, malgré le développement de l'éolien en mer.
https://www.statistiques.developpement-durable.gouv.fr/catalogue?page=datafile&amp;datafileRid=691526bb-4148-4f34-b465-4d5223a0172c
Arrêtons de nous voiler la face, les ENRi se sont pas la solution pour une production d’électricité sûre, abondante et à un prix raisonnable.
Ce projet ne peut être que refusé.
Avec mes salutations distinguées
Edith de PONTFARCY</t>
  </si>
  <si>
    <t>27/08/2025 14:45</t>
  </si>
  <si>
    <t>Karine Petit</t>
  </si>
  <si>
    <t>AVIS DÉFAVORABLE
Le projet est trop près des haies et des habitations.
Les chiroptères seront fortement impactés par ce nouveau projet, comme à chaque fois qu'un parc éolien est construit, leur milieu de vie détruit, celui des oiseaux et des petits mammifères aussi. Beaucoup seront tués par les pales des éoliennes.
La distance des éoliennes par rapport aux habitations n'est pas assez importante pour que les habitants ne souffrent pas des nuisances sonores et / ou d'infrasons.
Les paysages défigurés, industrialisés et les dispositifs lumineux en haut des mats priveront les habitants d'un ciel nocturne étoilé.</t>
  </si>
  <si>
    <t>27/08/2025 09:23</t>
  </si>
  <si>
    <t>motard chantal</t>
  </si>
  <si>
    <t>Avis défavorable au regard des risques environnementaux, tant pour la faune et la flore que pour les hameaux situés dans un périmètre trop rapproché des éoliennes.</t>
  </si>
  <si>
    <t>27/08/2025 07:55</t>
  </si>
  <si>
    <t>Trop d'effets néfastes ont été décrites, peu d'alternatives compensatoires...je donne un avis défavorable</t>
  </si>
  <si>
    <t>26/08/2025 14:52</t>
  </si>
  <si>
    <t>Monsieur le Commissaire enquêteur,
L'avis de la MRAe est vraiment intéressant.
"Concernant l'avifaune, l'étude identifie 107 espèces d'oiseaux au niveau de la zone d'implantation et de ses abords, parmi elles 11 espèces possèdent un enjeu fort, en raison de leur statut de conservation (...)
"Concernant les chiroptères, les inventaires menés montrent une richesse spécifique importante avec la présence avérée d'au moins 21 espèces de chauves-souris sur le site d'implantation du projet, sur les 22 espèces présentes en Vienne. Les lisières et boisements sont très fréquentées par les chiroptères. Ce milieu montre une activité forte pour plusieurs espèces comme la Barbastelle d’Europe ou encore le groupe des murins qui sont spécialistes de ces habitats. De ce fait, les lisières et boisements de la ZIP ont été classées avec un enjeu fort. Toutes les espèces identifiées sur le site du projet sont protégées par l'arrêté du 23 avril 2007. Plusieurs des espèces présentes sur le site du projet sont identifiées comme espèces prioritaires dans les Plans National et/ou Régional d'Actions (PNA/PRA) en faveur des chiroptères (...)
"La MRAe relève qu'en l'état, la démonstration de la séquence d’évitement/réduction n’apparaît pas complètement réalisée et n’est pas suffisante pour justifier une bonne prise en compte des impacts du projet sur les espèces protégées et leurs habitats. Les mesures de réduction proposées ne permettent pas d’écarter les risques de destruction d’espèces protégées, par collision ou barotraumatisme avec les pales des éoliennes, ni d’altération des habitats d’espèces protégées.
"Au regard des enjeux de collision et de perte d'habitats pour la faune volante, la MRAe relève que le projet ne démontre pas l'absence de nécessité de recourir aux dispositions dérogatoires prévues par le Code de l'environnement portant sur la destruction d'espèces protégées ou de leurs habitats." 
Autrement dit, il n'est pas acceptable que, compte tenu, des enjeux sur le secteur, tant en ce qui concerne l'avifaune que les chiroptères, le promoteur se soit abstenu de déposer une demande de dérogation pour la destruction d'espèces protégées.
Ce projet ne peut être accepté.
Vous en remerciant, veuillez agréer mes salutations distinguées.</t>
  </si>
  <si>
    <t>26/08/2025 14:23</t>
  </si>
  <si>
    <t>Monsieur le Commissaire enquêteur,
L'étude acoustique du promoteur ne peut pas être convaincante. En effet, il y manque les données brutes, les mesures météorologiques, le protocole de pose des sonomètres, leur certificat d'étalonnage, etc.
Le public manque ainsi des informations indispensables à sa bonne appréciation des faits, alors que la CADA donne raison à ceux qui, comme nous, demandons les précisions qui nous assureront que l'étude acoustique a été menée en toute vérité.
Or, ici, vous le constatez, ce n'est pas le cas : ces précisions sont manquantes.
L'étude n'est pas loyale. Motif supplémentaire pour refuser ce dossier.
Merci par avance et agréez mes salutations distinguées.</t>
  </si>
  <si>
    <t>26/08/2025 14:21</t>
  </si>
  <si>
    <t>26/08/2025 12:30</t>
  </si>
  <si>
    <t>Effet de sillage et production prévue du projet Plaine de Thou
Monsieur le Commissaire-Enquêteur,
Je viens de prendre connaissance de la réponse du promoteur à la contribution 28 soulignant particulièrement les effets néfastes de sillage.
Cette réponse affirme que les études techniques préalables ont pris en compte cet effet réducteur de production et laisse supposer qu'un calcul détaillé avec diverses hypothèses a été réalisé.
Avec insistance, je renouvelle donc ma demande faite dans ma contribution n°44 : à savoir la fourniture de la totalité et le détail du calcul de production attendue du projet de la Plaine de Thou. 
Je profite de cette occasion pour vous signaler que sans la figure 1 de la réponse - La Rose des vents long-terme estimée sur Plaine de Tou - ne suffit pas à justifier les affirmations du promoteur : elle est incomplète car une rose des vents comprend (éventuellement sous forme de tableau) non seulement la direction du vent et l'occurrence d'apparition mais aussi la force du vent (vitesse); quelle est la source de cette rose des vents prétendument long terme : qui, quand, où; période de mesures, durée (en années); position du mât...
Sans ces informations, cette "rose des vents long-terme estimée" n'est pas crédible et montre uniquement ce que tous les riverains connaissent : dans la région, les vents dominants sont de secteurs sud-ouest et nord-est.
Merci de prendre en compte ces rapides considérations qui ne sont pas polémiques mais suscitées par une longue expérience personnelle des phénomènes météorologiques ou associés (comme les vagues).
Recevez, Monsieur le Commissaire-Enquêteur, l'expression de ma considération distinguée.
T. de SAINT VICTOR</t>
  </si>
  <si>
    <t>26/08/2025 11:57</t>
  </si>
  <si>
    <t>Projet éolien de la plaine de Thou
Avis défavorable 
Depuis quatre ans les éoliennes envahissent le Poitou-Charentes de manière fulgurante : toujours plus et toujours plus hautes, dérogeant aux réglementations en vigueur du protectionnisme de la nature  de la faune, la flore, du vivant. 
L’humain se sent dépossédé (Et bientôt exclu) de son espace de vie et subit de plus en plus les nuisances sonores,  visuelles diurnes et nocturnes, ainsi que les effets stroboscopiques sur son lieu d’habitation et son parcours routier. 
Je vis depuis 2021  à 500m de 5 éoliennes !</t>
  </si>
  <si>
    <t>26/08/2025 11:22</t>
  </si>
  <si>
    <t>Weirauch, Heinz et Anke</t>
  </si>
  <si>
    <t>Je suis défavorable à ce projet. La grande majorité des habitants du Poitou sont contre la poursuite du développement des éoliennes dans leur région. Ils s'opposent à ce que leur région soit de plus en plus détruite et transformée en paysage industriel. Trop, c'est trop! Si les politiques - gouvernement, préfecture, communauté de communes - continuent à refuser de prendre en compte la volonté de la population de manière adéquate, personne ne devrait s'étonner que cela finisse mal.</t>
  </si>
  <si>
    <t>26/08/2025 10:26</t>
  </si>
  <si>
    <t>Monsieur le commissaire enquêteur,
La contribution N°85 est pathétique qui nous vante les mérites de l’éolien , énergie d’avenir, énergie propre, énergie acceptée par le plus grand nombre de gens, énergie sans nuisance… Derrière cette promotion éhontée pour l’éolien et l’apparence associative se cache évidemment un promoteur éolien puisque le signataire de cette contribution est responsable régional du développement de Boralex , entreprise bien connue en ce domaine.
Évidemment on ne pouvait s’attendre à une appréciation objective des inconvénients de l’éolien et surtout à un aveu des troubles anormaux que devront subir les populations alentours, qu’il s’agisse des paysages, du bruit, de la santé des personnes et des animaux ( CA.Rennes 12-3-2024, CA.Caen 26-3-2023).
Il est temps de mettre un terme à cette invasion éolienne inutile et ruineuse.
Je vous remercie de tenir compte de ces informations.</t>
  </si>
  <si>
    <t>25/08/2025 17:33</t>
  </si>
  <si>
    <t>BOURREAU</t>
  </si>
  <si>
    <t>St Vincent la Châtre</t>
  </si>
  <si>
    <t>Monsieur le commissaire-enquêteur 
A quoi va ressembler la campagne dans moins de 10 ans quand déjà on annonce des éoliennes plus hautes pour renouveler les parcs en fin de vie sans modification de la réglementation des 500m  des habitations ? 
Ceux qui décident , par intérêt capitalistique , parce que c'est le sacro-saint Marché, parce que les fonds de pension doivent verser des dividendes ,n'habitent pas la campagne  ou   alors ils sauront faire pression pour éviter l'implantation de cette industrie du vent à proximité de leur habitation.   
C'est une question éthique du respect de la vie des gens , fussent-ils ordinaires .
C'est une question culturelle .
C'est une question de sensibilité et de justice .
Le Poitou-Charente , la Vienne en la matière, est -il destiné à subir le sort de l'île de Pâques ? 
Je vous prie de donner un avis défavorable à ce projet industriel de la Plaine de Thou.
Je vous remercie de votre attention 
Françoise Bourreau</t>
  </si>
  <si>
    <t>25/08/2025 17:14</t>
  </si>
  <si>
    <t>Monsieur le commissaire-enquêteur 
Dans une décision de la Cour administrative d'appel de Bordeaux du 1er juin 2023 ,la Cour a rejeté le recours du pétitionnaire  considérant que je cite" le fait que la visibilité des éoliennes serait réduite au centre bourg de Saint Généroux (79) n'empêche pas la cour de considérer qu'une atteinte anormale est ainsi portée aux conditions de vie des habitants par l'effet de sur-occupation de l'horizon ,à l'entrée et à la sortie du village qui s'impose à eux de manière "permanente et incontournable .
En raison de ce phénomène de saturation visuelle la cour a jugé que le préfet a pu fonder son refus sur l'atteinte à la "commodité du voisinage" qui est au nombre des intérêts visés à l'article L511-1 du code de l'environnement ..." 
Si , comme le décrit la MRAE , les risques de saturation visuelle sont importants au niveau de Rouillé et des lieux-dits l'Etournelière et la Garnaudière et les impacts paysagers forts pour tous les hameaux jusqu'à 1,2 km , il est impératif d'émettre un avis défavorable à ce projet de la Plaine de Thou .
J'émets donc un avis défavorable à ce projet .
Vous trouverez en pièce jointe la décision de la CAA de Bordeaux à laquelle je fais référence dans ma contribution .
Respectueuses salutations 
Françoise Bourreau</t>
  </si>
  <si>
    <t>25/08/2025 15:54</t>
  </si>
  <si>
    <t>Monsieur le commissiare enquêteur,
J'ai lu avec intérêts la contribution de France Renouvelables qui se réfère au SRADDET pour nous rappeler que la région Nouvelle Aquitaine a des efforts à produire dans l'éolien pour atteindre les objectifs nationaux ( ? ) .
Dans SRADDET, il y a Egalité des Territoires, alors je cherche où est cette égalité quand l'ex région Poitou- Charentes et le nord Limousin portent plus de 90 % des éoliennes de la NoA !
Les chiffres fournis n'évoquent que les éoliennes en activité, mais quid de celles autorisées non construites, et quid des projets de Repowering qui devrait majorer de vingt à trente pour cent la puissance installée et de fait la production...
Fin 2024 il y avait 2029 MW raccordés, la NoA occupe la troisième plce tant de la puissance installée que par les projets en cours de développement, projets essentiellement concentrés sur le nord de la NoA, c'est à dire chez nous.
Où est l'égalité des territoires et des citoyens devant le chamboulement de notre environnement ?
Je joins le panorama de l'électricité renouvelable à fin 2024, les chiffres montrent l'évolution préoccupante de l'occupation de notre territoire local par rapport à ceux fournis par France Renouvelables ( 2023 ).
Bien cordialement.
Alain Pérochon</t>
  </si>
  <si>
    <t>25/08/2025 14:02</t>
  </si>
  <si>
    <t>Frederic Tessier</t>
  </si>
  <si>
    <t>Monsieur Le Commissaire Enquêteur,
France renouvelables est une association loi 1901 créée en 1996 qui rassemble plus de 300 entreprises : développeurs, exploitants, industriels, équipementiers, bureaux d’étude… Les entreprises adhérentes de France renouvelables ont construit 90 % des éoliennes installées en France.
Notre association est le porte-parole des professionnels de l’éolien. Elle consolide les problématiques et expériences vécues au quotidien par ses différents membres et s’appuie sur leurs expertises pour formuler des prises de position claires et précises au nom de la filière. Elle sert d’interlocuteur des pouvoirs publics, des élus, de la presse et de la société civile et répond à leurs demandes et sollicitations.
Nous, professionnels de l’éolien, sommes convaincus que l’énergie éolienne est une formidable opportunité pour la France, en termes énergétiques, économiques et industriels. La France a le deuxième potentiel éolien en Europe. L’éolien est aujourd’hui incontournable pour contribuer à la sécurité d’approvisionnement et à la souveraineté électrique de la France. La production électrique éolienne est adaptée à la consommation électrique des Français : l’éolien produit plus en hiver quand la consommation est la plus forte.
En outre, l’éolien est aujourd’hui déjà compétitif d’un point de vue tarifaire : les projets lauréats des quatre derniers appels d’offres nationaux 2023 et 2024, présentent ainsi un prix moyen pondéré de 86,3 €/MWh, faisant de l’éolien l’énergie décarbonée la moins chère à installer après l’hydraulique et avec le solaire.
À l’échelle nationale, l’industrie éolienne représentait en 2022 plus de 28 000 emplois directs et indirects. Le tissu industriel est constitué de nombreuses PMI et PME irriguant les territoires, essentiellement ruraux, avec bientôt également une place de leader dans l’éolien en mer. En Nouvelle Aquitaine, la filière éolienne représente plus de 1300 emplois. 
Nous travaillons à un développement éolien à la hauteur des enjeux énergétiques et climatiques actuels. Notre objectif est de permettre au pays de produire un quart de son électricité grâce à l’éolien en 2030.
Nous souhaitons ainsi apporter notre soutien, dans le cadre de la consultation parallélisée, au projet éolien de Plaine de Thou situé dans le département de la Vienne.
En effet, nous souhaitons mettre en lumière les arguments démontrant la cohérence de ce projet au regard des objectifs nationaux et régionaux de développement des énergies renouvelables, et de l’éolien en particulier.
En premier lieu, ce projet permettra de contribuer de façon significative à l’atteinte des objectifs relatifs à la programmation pluriannuelle de l’énergie (PPE) publié par décret le 23 avril 2020. Celui-ci a notamment retenu les objectifs suivants :
	Augmenter de plus de 50 % la capacité de production d’électricité renouvelable installée d’ici 2023 ;
	Réduire la production d’électricité d’origine nucléaire à 50% d’ici à 2035 avec la fermeture de 14 réacteurs ;
	24 100 MW pour l’énergie éolienne terrestre à installer d’ici le 31 décembre 2023, sachant que le bilan national au 30 décembre 2022 était de 21 100 MW installés, soit 85,4% de l’objectif défini par la PPE.
	Plus de 33 000 MW pour l’énergie éolienne terrestre à installer au 31 décembre 2028.
En second lieu, si la région Nouvelle-Aquitaine contribue déjà significativement à la puissance installée avec 1 828 MW en exploitation, le SRADDET fixe comme premier objectif de devenir une région à énergie positive et bas carbone en 2050. De plus, ce document cadre prévoit une puissance d’énergie éolienne terrestre de 4 500 MW pour 2030. L’énergie éolienne devra donc progresser fortement afin de prendre toute sa place dans l’atteinte de ces résultats.
Le projet Plaine de Thou vient ainsi pleinement contribuer à ses objectifs puisqu’avec une puissance totale de 25MW, il produira 54.3GWh/an, soit la consommation électrique d’environ 26 000 habitants .
Je vous prie d’agréer, Monsieur le Commissaire Enquêteur, mes sincères salutations.
Pour France renouvelables
Frédéric TESSIER
Délégué Régional Adjoint Nouvelle Aquitaine</t>
  </si>
  <si>
    <t>24/08/2025 23:26</t>
  </si>
  <si>
    <t>Monsieur le commissaire enquêteur
Dans ma prcédente contribution j'ai mentionné que le syndicat Eaux de Vienne demandait à être sollicité en amont des CP pour avis, en fait c'est mon souhait que j'exprimais ainsi, car le syndicat va plus loin il demande que lorsqu'un captage d'eau destinée à la consommation humaine est présent sur le site il faut que les zones de captages sensibles et prioritaires soient prises en considération au même titre que les zones envirommentales et patrimoniales qui s'apparentent à des zones d'exclusion.
On comprend la gravité du problème...
Bien cordialement.
Alain Prochon</t>
  </si>
  <si>
    <t>24/08/2025 18:42</t>
  </si>
  <si>
    <t>Monsieur le Commissaire enquêteur,
L'avis MRAe souligne que dans ce projet les règles Eurobats ne sont pas respectées. 
Ce qui, en conséquence, est vraiment choquant, c'est que le promoteur s'abstient de demander une dérogation à l’interdiction de destructions des espèces protégées et de leurs habitats.
C'est un manquement grave à ses obligations.
Le projet doit être refusé.
Merci par avance.
Avec mes meilleures salutations.</t>
  </si>
  <si>
    <t>24/08/2025 18:32</t>
  </si>
  <si>
    <t>FAURE, MICHEL</t>
  </si>
  <si>
    <t>Monsieur le Commissaire Enquêteur
La Fédération Environnement Durable - FED a pour objet la préservation de l'environnement, entre autres de la biodiversité, des paysages et du patrimoine historique, et la prévention des dommages écologiques, technologiques et sanitaires, notamment ceux liés au déploiement des Energies renouvelables intermittentes (ENRi) ; c’est une association d’intérêt général, reconnue par un agrément national « Défense de l’environnement ». En tant que Vice-président de la FED, j’émets un avis DEFAVORABLE sur le projet de demande d’autorisation environnementale présentée par CEPE « Plaine de Thou », gérée par Q Energy France, filiale du groupe coréen HANWHA, pour la raison suivante : 
ETUDE ACOUSTIQUE NON REPRESENTATIVE ET NON REGLEMENTAIRE.
POINT 1 : L’ETUDE ACOUSTIQUE N’EST PAS REPRESENTATIVE DU PROJET ENVISAGE. 
Le promoteur explique qu’il envisage un site de 5 éoliennes de 5 MW unitaire mais le modèle de l’éolienne retenue n’est pas précisé.  
Pour son étude acoustique, le promoteur explique qu’il s’intéresse aux modèles suivants (page 26 de l’étude) : 
	Siemens Gamesa - SG132 5.0MW (with STE)
	Enercon - E138 4.5 MW
	General Electrics - GE137 3,83MW
	Nordex - N149 5.7MW (with STE)
En expliquant que le modèle General Electric GE-137 3.83MW présenterait le scénario le plus impactant en termes d’émissions sonores, Q ENERGY a donc fait le choix de retenir la GE-137 pour son étude « AFIN DE S’ASSURER QUE TOUTE MACHINE DE DIAMETRE MAXIMUM 140M ET DE PUISSANCE MAXIMUM 5.0MW RETENUE APRES CONSULTATION DES CONSTRUCTEURS, RESPECTERAIT LES EMERGENCES ESTIMEES DANS LE RAPPORT ». 
Les études ont donc été réalisées avec la GE137.
MAIS AFFIRMER QUE L’EOLIENNE GE 137 SERAIT LA PLUS IMPACTANTE, EST TOUT SIMPLEMENT FAUX – VOIR PIECE JOINTE- EN PARTICULIER POUR LES VITESSES DE VENT INFERIEURES A 5 M/S, CE QUI EST FINALEMENT UN CAS TRES FREQUENT.
L’étude acoustique est d’autant moins représentative, qu’il a soigneusement évité les modèles chinois de type Vestas qui sont les modèles les plus vendus.
POINT 2 : LE BRUIT RESIDUEL ENVISAGE PAR LE BUREAU D’ETUDE N’EST PAS REGLEMENTAIRE
Le Conseil d’Etat (Décision N° 491871 du 02/05/2025 en PJ), pour un projet éolien à BLANZAY (86) a censuré une étude acoustique qui incluait dans le bruit résiduel mesuré par le bureau d’études, le bruit d’une autre installation ICPE.
Cette inclusion résultait de la formulation de l’article 26 de l’arrêté du 26 août 2011, qui a été jugé implicitement illégal et contraire aux dispositions de l’article R 122-5 du code de l’environnement (cette disposition est issue d’un décret, d’un rang juridique supérieur à celui d’un simple arrêté). 
De plus, cet article 26 était contraire au principe constitutionnel d'égalité puisqu'il introduisait une discrimination injustifiée entre les riverains selon qu'ils sont en présence d'un seul ou de plusieurs exploitants. 
En effet, sa formulation impliquait une distinction selon que :
-	L’installation en fonctionnement ou autorisée tait exploitée par le même exploitant que la société pétitionnaire : dans ce cas, on enlevait du bruit résiduel, le bruit de l’installation en fonctionnement ou autorisée
-	L’installation en fonctionnement ou autorisée était exploitée par un exploitant différent : dans ce cas, on conservait dans le bruit résiduel, le bruit de l’installation en fonctionnement ou autorisée. 
Or l’acousticien a appliqué ici le principe d’intégrer dans le bruit résiduel les effets cumulés avec les parcs voisins en fonctionnement (page 45 et suivantes du rapport acoustique). 
Les parcs intégrés dans le bruit résiduel sont les suivants : 
	Le parc éolien de Berceronne, fonctionnant depuis 2022, constitué de 3 éoliennes Siemens-Gamesa SG132 (3.0MW, 103.5 dB(A)), 
	Le parc éolien de Soudan, fonctionnant depuis 2012, constitué de 5 éoliennes Vestas V100 (2.0MW, 105 dB(A)), 
	Le parc éolien de Saint-Germier, fonctionnant depuis 2017, constitué de 5 éoliennes Vestas V100 (2.0MW, 105 dB(A)).
De plus que Q ENERGY, tout en reconnaissant que deux projets proches pourraient être concernés par un effet cumulé avec Plaine de Thou, a décidé de ne pas les intégrer dans son modèle acoustique,  
-	Ni, la ferme éolienne de Pamproux, autorisée en janvier 2021, constituée de 4 éoliennes, au prétexte que les caractéristiques acoustiques des éoliennes n’étaient pas connues alors qu’Q ENERGY précise le modèle dans son étude (Nordex N117 (3.6MW, 103.5 dB(A)), 
-	Ni le parc des Champs-Carrés, autorisé en juin 2018, constitué de 6 éoliennes de type Senvion M122 (3.0MW, 104.5 dB(A)) ; décider de ne pas intégrer Les Champs Carrés est d’autant plus paradoxal, que le parc est développé par le pétitionnaire Q Energy.
Cette impasse réglementaire est d’autant plus préoccupante que dans la ZER, il y a d’ores et déjà 13 éoliennes en fonctionnement et après mise en service des parcs autorisés, 10 éoliennes de plus, voire 15 si La Plaine de Thou arrive à terme. 
La prise en compte de ces 5 sites les plus proches est fondamentale pour l’étude acoustique des effets cumulés.
En sus, dans sa décision, le Conseil d’Etat, a jugé que les dispositions de l’article 26 de l’arrêté du 26 août 2011 qui n’avaient ni pour objet ni pour effet d’exclure de la mesure du niveau de bruit ambiant la prise en compte des nuisances sonores émanant d’installations classées voisines exploitées par des personnes distinctes du pétitionnaire, ne faisaient pas obstacle à ce que soient pris en compte, dans le volet acoustique de l’étude d’impact, les effets cumulés des bruits causés par les éoliennes projetées  avec les éoliennes en exploitation dès lors qu’elles appartenaient à des exploitants distincts du pétitionnaire. 
Nonobstant cette jurisprudence, le pétitionnaire a considéré les 13 éoliennes déjà en exploitation dans le ZER comme partie intégrante du bruit résiduel.
Il est intéressant de noter que certains promoteurs commencent d’ailleurs à reconnaître expressément que cette jurisprudence apportait une amélioration aux riverains ; cf en PJ réponse de NEOEN sur le projet Les Grandes Brandes (86). 
COMPTE TENU DE L’ETUDE ACOUSTIQUE ILLEGALE ET INCOMPLETE, LA FED EMET DES AVIS DEFAVORABLES SUR LE PROJET.</t>
  </si>
  <si>
    <t>24/08/2025 18:26</t>
  </si>
  <si>
    <t>Monsieur le Commissaire Enquêteur
La Fédération Environnement Durable - FED a remis une première partie d’un avis défavorable portant sur l’enjeu chiroptérologique du site impacté par le projet CEPE « Plaine de Thou », gérée par Q Energy France, filiale du groupe coréen HANWHA. 
VOUS TROUVEREZ CI-APRES LA PARTIE 2 SUR 2  
POINT 3 : LES RECOMMANDATIONS EUROBATS ET SFEPM NE SONT PAS RESPECTEES 
La SFEPM préconise, entre-autre, un éloignement minimal entre bout de pâles et lisières de 200 mètres.
Ces préconisations ne sont pas respectées. 
•	Eolienne 1, distance mat lisière 98 à 142 m
•	Eolienne 2, distance mat lisière 77 à 187 m
•	Eolienne 3, distance mat lisière 169 m
•	Eolienne 4, distance mat lisière 97 m
•	Eolienne 5, distance mat lisière 168 m
Alors même que boisements, mares et haies, qui ont été identifiés lors des inventaires et qui présentent une activité chiroptérologique importante, ces distances préconisées ne sont pas respectées. 
Q ENERGY estime néanmoins tout risque de collision dans une fourchette de faible à modéré pour les 5 éoliennes (page 218 Volet Naturel de l’Etude d’Impact). 
C’est un vœu pieux sans justification.  
POINT 4 : LA DENSITE DES EOLIENNES DU SECTEUR DE ROUILLE SE REVELE MORTELLE POUR LES CHIROPTERES AVEC DES EFFETS ARRIERE INDUITS  
Dans les 15 km autour du site, on relève la très forte densité des éoliennes.
On dénombre, 
•	7 sites en exploitation, 27 éoliennes, 
•	6 sites autorisés mais pas encore construits, 30 éoliennes. 
A ces sites, il conviendrait d’ajouter 8 sites en étude totalisant en l’état, 31 éoliennes (y compris le projet Plaine de Thou). 
Il semble d’ailleurs, que ce promoteur ait jeté son dévolu sur le secteur puisqu’il exploite déjà un site de 3 éoliennes, qu’il a été autorisé pour 2 sites (10 éoliennes) et qu’enfin, il envisage 2 sites supplémentaires pour 8 éoliennes. 
Dans un périmètre de 15 km autour de ROUILLE, cette concentration éolienne représente, d’ores et déjà, une densité de 1 éolienne pour 4,4 km² quand toutes les éoliennes autorisées auront été construites.
Et si le projet la Plaine de Thou arrive à terme, cette densité s’élèverait à 1 éolienne pour 3,4 km². 
Ainsi que le stipule le promoteur, lui- même, ce projet, dans la continuité des parcs de Saint-Germier d’une part et de Pamproux d’autre part, augmentera « L’EFFET BARRIERE INDUIT DANS CE SECTEUR AINSI QUE LES INTERACTIONS ET INCIDENCES CONJOINTES. » et on ne parle pas des autres sites exploités ou autorisés ! 
POINT 5 : LES SUIVIS ENVRIONNEMENTAUX DES PARCS VOISINS SONT LACUNAIRES
On déplore qu’aucune précision ne soit apportée (date des visites, relevés de mortalité, espèces…) sur les suivis des sept parcs voisins (Saint-Germier, Berceronne, Lusignan, Soudan-Energie, Champvoisin, Souvigné, Champ-Chagnot), alors qu’en toute logique, ces suivis devraient être disponibles et mis à disposition du public dans le dossier du promoteur, 
Le promoteur se contente d’affirmer :  
	Le « SUIVI DE MORTALITE DU PARC SAINT-GERMIER MONTRE TOUTEFOIS UNE FAIBLE MORTALITE, CONCENTREE SUR LA PERIODE AUTOMNALE AVEC 7 CADAVRES TROUVES SUR 2 ANNEES DE SUIVIS », 
	Des cadavres d’espèces patrimoniales « SIMILAIRES A CELLES OBSERVEES LORS DE L’ETUDE DE PLAINE DE THOU ONT ETE COMPTEES PARMI LES CADAVRES DE CHIROPTERES RETROUVES DURANT LES SUIVIS DE MORTALITE DES PARCS VOISINS (PIPISTRELLE DE KHUL ET PIPISTRELLE DE NATHUSIUS) », 
	AUCUN DES PARCS EOLIENS AYANT FAIT L’OBJET D’UN SUIVI DE MORTALITE DISPONIBLE NE SEMBLE PRESENTER UNE MORTALITE SIGNIFICATIVE »,
Mais aucune de ces affirmations n’est justifiée. 
POINT 6 : A CAUSE DE CETTE ABSENCE DE REFERENCE AVEC L’EXISTANT, LE CUMUL DES IMPACTS RESIDUELS EST SOUS-EVALUE 
S’agissant de ce cumul, le promoteur reconnaît que « LES IMPACTS RESIDUELS DES PARCS SUR CES ESPECES PEUVENT SE CUMULER POUR AVOIR DES INCIDENCES CONJOINTEMENT SUR LES POPULATIONS LOCALES ».
Pour des raisons économiques, le promoteur se contente de proposer l’arrêt de l’éclairage des sas, l’établissement d’un bridage adapté (régulation de la rotation des rotors en fonction de la saison, de l’heure, de la température extérieure et de la vitesse du vent), sans aucune comparaison de ces mesures avec les sites voisins.
Alors même que seuls les suivis environnementaux des parcs voisins pourraient servir de justifications à ces affirmations, il se contente de considérer les impacts cumulés « SUR LES HABITATS DE CHASSE ET LES GITES POTENTIELLEMENT UTILISES PAR LES CHIROPTERES, COMME NON-SIGNIFICATIFS ». 
POINT 7 : LES MESURES PROPOSEES NE REPOSENT SUR AUCUNE JUSTIFICATION  
Il propose des mesures non précisées et de les faire évoluer en fonction des suivis post-implantation. 
Vienne – Nature s’inquiète à juste titre de la réalité de ces suivis environnementaux et les lacunes observées sur l’existant leur donne raison.  
Rappelons 
-	Que le risque de mortalité lié à l’activité des chiroptères, toutes espèces confondues, est maximal pour les vitesses de vent comprises entre 6 et 12 m/s alors qu’un plan de bridage ne serait proposé que dans des vitesses plus faibles et encore dans certaines configurations,
-	Que les chiroptères chassent toute la nuit dans cet intervalle de vitesse de vent,
-	Qu’un plan devrait être spécifié espèce par espèce, 
Le pétitionnaire remet à plus tard une modification des plans de bridage lié à la mortalité constatée. 
Or il est avéré que, s’agissant des noctules par exemple, la découverte du cadavre de l’une d’entre elles signifie l’existence de 10 autres cadavres par ailleurs. Ce ratio de 1 à 10 est identique pour tout cadavre de chauve-souris trouvé lors des suivis de mortalité, les 9 autres étant le plus souvent la proie des espèces nécrophages. 
En conséquence, il est manifeste que le terme « non significatif » caractérisant le risque résiduel est inapproprié pour caractériser celui-ci.
COMPTE TENU DES ENJEUX CHIROPTEROLOGIQUES TRES FORTS DU SITE, DE LA PRESENCE DE CERTAINES ESPECES PROTEGEES BENEFICIANT D’UN STATUTS DE PROTECTION ELEVE ET DE L’ABSENCE DE DEROGATION POUR DESTRUCTION ESPECE PROTEGEE, LA FED DONNE UN AVIS DEFAVORABLE.</t>
  </si>
  <si>
    <t>Démarche Eviter Réduire Compenser ERC tronquée
Problématiques environnementalistes liées à l'avifaune et aux risques de collision avec les pales des éoliennes
Saturation éolienne régionale</t>
  </si>
  <si>
    <t>24/08/2025 18:23</t>
  </si>
  <si>
    <t>Monsieur le Commissaire enquêteur,
Désormais, il est de connaissance publique que les éoliennes en phase de construction tout comme en phase d'exploitation sont un danger pour les ressources en eau.
Le projet de la plaine de Thou n'est pas étranger à cette problématique.
En effet l'eau de la Cordelière risque fortement d'être polluée comme l'indiquent la MRAe ainsi que l'ARS.
Compte-tenu de la gravité de l'avenir des ressources en eau, vous ne pouvez que refuser ce dossier.
Vous en remerciant,
Agréez mes meilleures salutations</t>
  </si>
  <si>
    <t>24/08/2025 18:22</t>
  </si>
  <si>
    <t>Monsieur le Commissaire Enquêteur
La Fédération Environnement Durable - FED a pour objet la préservation de l'environnement, entre autres de la biodiversité, des paysages et du patrimoine historique, et la prévention des dommages écologiques, technologiques et sanitaires, notamment ceux liés au déploiement des Energies renouvelables intermittentes (ENRi) ; c’est une association d’intérêt général, reconnue par un agrément national Défense de l’environnement.
En tant que Vice-président de la FED, j’émets un avis DEFAVORABLE sur le projet de demande d’autorisation environnementale présentée par CEPE « Plaine de Thou », gérée par Q Energy France, filiale du groupe coréen HANWHA, pour la raison suivante : 
LE SITE PRESENTE UN ENJEU TRES FORT SUR LES CHIROPTERES ; CERTAINES ESPECES SONT EN DANGER D’EXTINCTION EN AQUITAINE ; MALGRE CELA, LE PROMOTEUR N’A PAS DEPOSE DE DEMANDE DE DEROGATION DE DESTRUCTION D’ESPECES PROTEGEES. 
CET AVIS EST EN DEUX PARTIES : PARTIE 1 SUR 2 
POINT 1 : AVIS DEFAVORABLE DE VIENNE-NATURE
Lors d’une enquête publique (dossier Les Grandes Brandes (86) en mai 2025), le promoteur NEOEN avait demandé son avis à l’association Vienne-Nature. 
Son diagnostic était préoccupant : « Dans le département de la Vienne, 22 espèces de chauves-souris sont présentes. La plupart avec un statut préoccupant en raison de la destruction des gîtes et de la disparition des territoires de chasse liée à l’intensification agricole. Ces espèces sont également particulièrement sensibles à la présence de parcs éoliens via une mortalité directe ou indirecte de telle sorte que les chauves-souris seraient davantage impactées par les collisions que les oiseaux. » 
En fait, les chauves-souris jouissent d’une protection méritée, tant pour le contrôle des populations de nuisibles, que pour le reboisement des espaces verts, que pour répandre des graines de fruits ou que pour fournir la matière organique qui constitue la pierre angulaire d'un écosystème de grotte. Sans les chauves-souris, très peu d'écosystèmes pourraient se maintenir.
LE FAIT QUE L’ASSOCIATION VIENNE NATURE AIT LAISSE UN AVIS DEFAVORABLE POUR LE PROJET NE PEUT LAISSER INDIFFERENT. 
POINT 2 : L’INVENTAIRE CHIROPTEROLOGIQUE DU PROMOTEUR SE REVELE INCOMPLET ET LE SITE DE ROUILLE, TRES ACTIF. 
Des suivis du promoteur ont été réalisés sur la ZIP en septembre et octobre 2022 puis entre avril et août 2023. D’après le dossier, 21 espèces seraient présentes dans un rayon de 20 km autour de la ZIP. 
En fait, en comparant avec certaines études d’impact de sites proches (Parc Eolien « Plaine de Balusson », site à 8,5 km, prospection réalisée par NCA Environnement en décembre 2022 pour le compte d’EOLISE), il apparaît qu’une espèce, contactée par NCA Environnement, a été oubliée : LA GRANDE NOCTULE.
Par ailleurs, l’étude NCA fait état de données bibliographiques stipulant que le MURIN DE BRANDT, serait également présent.
Sur le site, on parle donc de 23 espèces et non de 21.  
Tous les chiroptères bénéficient d’une protection stricte (article 12 de la directive 92/43 du 21/05/1992 - annexe IV) - mesures nécessaires à prendre pour instaurer un système de protection stricte des espèces animales. Certains bénéficient d’un intérêt supplémentaire, leur conservation nécessitant la désignation de zones spéciales de conservation (annexe II de la directive 92 / 43 / CEE DU CONSEIL)
Sept espèces (30% des 23 espèces du site) bénéficient de cette protection – Annexe II (Barbastelle d’Europe, Grand rhinolophe, Petit rhinolophe, Rhinolophe euryale, Grand murin, Murin de Bechstein et Murin à oreille échancrées).
Huit espèces (35% des 23 espèces du site) sont à fort ou très fort enjeu de conservation régional pour la Nouvelle Aquitaine (Noctule commune, Noctule de Leisler, Grande noctule, Murin de Daubenton, Murin de Bechstein, Pipistrelle de Nathusius, Minioptère de Schreiber, Pipistrelle pygmée). 
Et surtout, douze espèces (SOIT 52% DES ESPECES DU SITE !!) sont sensibles à l’éolien : 
-	Quatre de sensibilité très forte : Minioptère de Schreibers, Noctule commune, Noctule de Leisler et Pipistrelle de Nathusius,
-	Six de sensibilité modérée : Barbastelle d’Europe, Pipistrelle commune, Pipistrelle de Kuhl, Pipistrelle pygmée, Sérotine commune et Vespère de Savi,
-	Deux de sensibilité faible : Murin de Brandt et Grande noctule. 
En ce qui concerne les gîtes, 
-	Une centaine de gîtes estivaux sont connus, dont 43 colonies de parturition concernant 9 espèces dans le périmètre de 20 kilomètres autour de la ZIP : colonies de Murins de Daubenton, Petits Rhinolophes, Grands Rhinolophes, Grands Murins et Pipistrelles communes.
-	Pour la période hivernale, près de 60 sites ont été identifiés, sites souterrains, naturels ou artificiels : Grand Rhinolophe, Petit Rhinolophe, Murin à moustaches, Grand Murin, Murin de Daubenton et Murin à oreilles échancrées. Les effectifs de certaines espèces sont importants.
-	En période de transit tant pour le printemps que pour l’automne, 42 gîtes sont connus : bâtiments, souterrains ou ouvrages : Murin de Daubenton, Petit Rhinolophe ou Pipistrelle commune. Les espèces migratrices (Pipistrelle de Nathusius, Noctule commune, Noctule de Leisler, Grande noctule, Sérotine…) sont très sensibles aux effets barrière.
Ces effets sont provoqués par la multiplication des sites autour de ROUILLE, en raison de leur hauteur de vol et de l’utilisation limitée du sonar réduisant la détection des obstacles.
EN CONCLUSION DE CE POINT, 
-	IL Y AURAIT 23 ESPECES SUR LES 26 ET NON LES 21 IDENTIFIEES PAR LE PROMOTEUR, SOIT 88% DES ESPECES IDENTIFIEES DE LA NOUVELLE AQUITAINE,
-	52% DES ESPECES DU SITE SONT SENSIBLES AUX EOLIENNES, 
-	30% DES ESPECES CONTACTEES BENEFICIENT DE LA PROTECTION DE L’ANNEXE II DE LA DIRECTIVE EUROPEENNE.
LE SITE DE ROUILLE PRESENTE DONC UN ENJEU CHIROPTEROLOGIQUE REGIONAL TRES FORT
EN PREMIERE PARTIE DE CET AVIS, LA FED EMET D’ORES ET DEJA UN AVIS DEFAVORABLE. 
PIECES JOINTES :
•	AVIS VIENNE NATURE
•	EXTRAIT ETUDE NCA DU PARC DE BALUSSON</t>
  </si>
  <si>
    <t>24/08/2025 18:19</t>
  </si>
  <si>
    <t>Monsieur le Commissaire Enquêteur
La Fédération Environnement Durable - FED a pour objet la préservation de l'environnement, entre autres de la biodiversité, des paysages et du patrimoine historique, et la prévention des dommages écologiques, technologiques et sanitaires, notamment ceux liés au déploiement des Energies renouvelables intermittentes (ENRi) ; c’est une association d’intérêt général, reconnue par un agrément national « Défense de l’environnement ». En tant que Vice-président de la FED, j’émets un avis DEFAVORABLE sur le projet de demande d’autorisation environnementale présentée par CEPE « Plaine de Thou », gérée par Q Energy France, filiale du groupe coréen HANWHA, pour la raison suivante : 
LE BILAN CARBONE, QUI NE REPOSE PAS SUR DES CONSIDERATIONS CORRESPONDANT PAS A LA REALITE FRANÇAISE, EST FAUX. 
En effet, page 392 Volume 2 de l’étude d’impact, il est expliqué :  
« …LE PARC EOLIEN DE LA PLAINE DE THOU, D’UNE PUISSANCE DE 25 MW PERMETTRA UNE PRODUCTION ANNUELLE DE 56 500 000 KWH.
AINSI, CHAQUE ANNEE, LE PARC EOLIEN DE LA PLAINE DE THOU PERMETTRA D’EVITER ENTRE 2 496 ET 23 011 TONNES DE CO2 EQ EN COMPARAISON AUX MIX ELECTRIQUES FRANÇAIS ET EUROPEEN.
Et dans le même dossier, page 539 
« …OR, QUAND LA PRODUCTION D’ENERGIE RENOUVELABLE EST AJOUTEE, ELLE NE SE SUBSTITUE PAS A LA MOYENNE DES MOYENS DE PRODUCTION, MAIS ELLE PERMET DE MOINS FAIRE TOURNER LES CENTRALES DONT LES COUTS VARIABLES SONT LES PLUS ELEVEES (LES CENTRALES THERMIQUES )…
…ENFIN, LA COMPARAISON AVEC LE FACTEUR D’EMISSION DU MIX ELECTRIQUE FRANÇAIS NE TIENT PAS COMPTE DES ECHANGES D’ELECTRICITES DE LA FRANCE AVEC SES PAYS VOISINS, D’OU LA PERTINENCE DE COMPARER LES EMISSIONS DU PROJET AVEC LE FACTEUR D’EMISSION DU MIX ELECTRIQUE EUROPEEN.
LE DEVELOPPEMENT DE LA PRODUCTION D’ENERGIES RENOUVELABLES EN FRANCE REDUIT LES IMPORTS OU AUGMENTE LES EXPORTS (QUAND LES INTERCONNEXIONS NE SONT PAS SATUREES) ET A DONC UN EFFET SUR LE FONCTIONNEMENT DES CENTRALES THERMIQUES A L’ETRANGER ET DONC LES EMISSIONS DE CO2 A L’ETRANGER…
POINT 1 : 
Affirmer que le site permettra de moins faire tourner les centrales thermiques est faux dans le contexte énergétique français; cela méconnait les règles de fonctionnement du marché de l’électricité.
Compte tenu de ces règles, l’électricité intermittente d’origine éolienne ou solaire, est prioritaire sur les réseaux, or il se trouve d’ores et déjà que la puissance des centrales de production connectées au réseau français est largement surcapacitaire. 
Dans ces conditions, en cas de production éolienne et/ou solaire, par essence non pilotée, le Régulateur est obligé de faire baisser la production des centrales nucléaires – ce qui les fragilise (voir dernier rapport de l’Inspection Générale d’EDF).
La production des ENR vient donc d’abord se substituer aux centrales nucléaires qui sont pourtant deux fois moins émettrices de CO2. 
Par ailleurs, la deuxième voie privilégiée pour palier l’intermittence de l’éolien ou du solaire, est de faire appel à l’importation. 
Or il se trouve que la moyenne de l’empreinte carbone de l’électricité européenne est 10 fois supérieure à celle de l’électricité nationale. 
Selon le Ministère de l’environnement, les émissions moyennes européennes sont de 300g eq CO2/kWh alors qu’en France, le mix électrique français a provoqué l’émission de 30,2 g eq CO2 /kWh, en ce compris les émissions liées au cycle de vie de l’appareil productif (données RTE- bilan 2024 en pièce jointe – page 5/6). 
Importer de l’électricité européenne, revient donc à importer de l’électricité très carbonée. En 2024, on a importé 12,3 TWh, soit une empreinte carbone de 3,69 millions de tonnes ; c’est très significatif par rapport à l’émission de 11,7 millions de tonnes émis par le mix de production français évalués par RTE. 
Quant à se féliciter sur les exportations, il y a beaucoup à dire. En 2024, la production d’origine solaire et éolienne s’est élevée à 71,6 TWh et les exportations nettes de importations se sont élevées à 89,0 TWh.
Il est donc simple de comprendre qu’en arrêtant tout simplement la production d’origine ENR et non pilotable, on continuerait d’exporter...
Tous les chiffres cités ci-avant, sont disponibles dans le bilan 2024 de RTE. 
POINT 2 : 
Le calcul de Q Energy sur le CO 2 évité est faux. 
On peut calculer directement le CO2 évité pour 56.5 GWh d’origine éolienne. 
•	Une éolienne sur son cycle de vie provoque l’émission de 12,7 kg CO2 par MWh (données ADEME), 
•	Le mix électrique français a provoqué l’émission de 30,2 g eq CO2 /kWh, en ce compris les émissions liées au cycle de vie de l’appareil productif (voir bilan 2024 chapitre émission RTE).  
Le CO2 réellement évité en France pour 56,5 GWh d’électricité éolienne, serait au mieux de 56.500 MWh x (30,2 -12,7) kg CO2/MWh = 988 tonnes eq CO2/ an et non les 2.496 tonnes eq CO2/ an annoncés dans l’étude d’impact.
Le dossier surestime la quantité de CO2 évité dans une proportion de 1 à 2,52. 
Ce bilan rectifié est un bilan a minimum, parce qu’il néglige la destruction des puits de carbone et le carbone importé de nos voisins, rendus nécessaires en compensation de l’intermittence des moyens non pilotables. 
Le pétitionnaire ne respecte donc pas l’interdiction sur des allégations environnementales non justifiées ce qui est contraire au Code de l’environnement (Art. L. 229-68.-I.).
LE BILAN CARBONE EST FAUX, FED EMET UN AVIS DEFAVORABLE. 
Pièce jointe : Les émissions – bilan RTE 2024</t>
  </si>
  <si>
    <t>24/08/2025 18:14</t>
  </si>
  <si>
    <t>Monsieur le Commissaire Enquêteur
La Fédération Environnement Durable - FED a pour objet la préservation de l'environnement, entre autres de la biodiversité, des paysages et du patrimoine historique, et la prévention des dommages écologiques, technologiques et sanitaires, notamment ceux liés au déploiement des Energies renouvelables intermittentes (ENRi) ; c’est une association d’intérêt général, reconnue par un agrément national « Défense de l’environnement ».
En tant que Vice-président de la FED, j’émets un avis DEFAVORABLE sur le projet de demande d’autorisation environnementale présentée par CEPE « Plaine de Thou », gérée par Q Energy France, filiale du groupe coréen HANWHA, pour la raison suivante : 
LA PRESENTATION DE LA PRODUCTION ELECTRIQUE EST TROMPEUSE; ELLE EST TOTALEMENT SURESTIMEE. 
Le promoteur explique, page 66 du résume non technique 
« LE PROJET DE PLAINE DE THOU PERMETTRA D’AUGMENTER LA PUISSANCE EOLIENNE INSTALLEE DANS LA REGION NOUVELLE AQUITAINE ET PERMETTRA D’EVITER L’EMISSION DE 20 100 TONNES DE CO2 / AN ET PRODUIRA L’EQUIVALENT DE LA CONSOMMATION ANNUELLE DE 26 000 PERSONNES (CHAUFFAGE INCLUS), AVEC UNE PRODUCTION ESTIMEE A 54.3 GWH/AN » 
Et page 392 Volume 2 de l’étude d’impact, il indique :   
« …LE PARC EOLIEN DE LA PLAINE DE THOU, D’UNE PUISSANCE DE 25 MW PERMETTRA UNE PRODUCTION ANNUELLE DE 56 500 000 KWH.
AINSI, CHAQUE ANNEE, LE PARC EOLIEN DE LA PLAINE DE THOU PERMETTRA D’EVITER ENTRE 2 496 ET 23 011 TONNES DE CO2 EQ EN COMPARAISON AUX MIX ELECTRIQUES FRANÇAIS ET EUROPEEN. » 
POINT 1 :  
On notera d’abord la totale incohérence des dossiers : 
•	Résumé non technique – page 66 : Production annuelle annoncée de 54,3 GWh et 20.100 tonnes de CO2/an
•	Etude d’impact – page 392 : Production annuelle annoncée de 56,5 GWh et 2.496 tonnes de CO2/an
Cherchez les erreurs…
On notera simplement que le Résumé Non Technique s’adressant à un public non averti (par exemple, des élus municipaux), le promoteur n’a pas hésité à y inclure des informations qui s’apparentent à de la publicité mensongère… 
POINT 2 
Affirmer qu’un site de 25 MW de puissance, permettrait une production annuelle de de 54,3 ou de 56,5 GWh pendant 30 ans, est juste impossible sur la durée de vie de l’installation. 
Le promoteur fait abstraction du facteur de charge éolien réellement observé sur les 15 dernières années. 
Ce facteur de charge a été en moyenne sur 15 de 22,92 % (Voir pièce jointe). 
On notera d’ailleurs, que le facteur de charge 2024 n’a été que de 21,80%.
En prenant la moyenne, soit 22,92%, la production annuelle serait donc 
25 MW x 24 heures/jour x 365 jours/ an x 22,92% = 50,19 GWh. 
La surestimation est de 12%. 
Cette production corrigée reste encore largement surestimée pour 3 raisons : 
1-	Plus un système est sollicité, plus son facteur de charge baisse ; c’est ce qui a été observé en Allemagne où les équipements éoliens sont plus anciens qu’en France où il n’existe aucun site éolien ayant atteint la durée de vie de 30 ans,
2-	Plus la proportion de moyens non pilotables augmente dans un mix électrique, plus les épisodes de prix négatifs augmentent.
En 2024, la durée des prix négatifs ou nuls s’est élevée à 352 heures, soit deux fois plus qu’en 2023 ; dès le 13 juillet 2025, le record 2024 a été dépassé parce que le cumul à cette date, atteignait déjà 368 heures . 
Or ces épisodes de prix négatif ou nuls sont marqués par des interruptions de service à la demande du Régulateur... la production baisse donc évidemment
3-	Enfin, le site de la Plaine de Thou est caractérisé par une phénoménale densité de projets avec 57 éoliennes en fonctionnement ou autorisées dans un périmètre de 17 km autour de Rouillé.
Si les sites éoliens sont trop rapprochés les uns des autres, il se produit un effet de sillage sur des dizaines de kilomètres qui se traduit par des pertes importantes de puissance pour les éoliennes situées en aval de celles exposées en premier aux vents. 
Ces effets de sillage commencent à être sensibles dans les sites denses en éoliennes et donnent d’ailleurs lieu à des premiers contentieux entre promoteurs (TC de Nanterre, le 27 juin 2018). 
POINT 3 : L'INFORMATION EST TROMPEUSE 
Pour conclure, quand on explique que le projet La Plaine de Thou produirait « L’EQUIVALENT DE LA CONSOMMATION ANNUELLE DE 26 000 PERSONNES (CHAUFFAGE INCLUS), AVEC UNE PRODUCTION ESTIMEE A 54.3 GWH/AN », cette information est trompeuse : 
Cette information entretient en effet, à dessein, la confusion entre la notion de « production » et de celle de « consommation ».
Pour la gestion d’un réseau électrique, production et consommation sont deux notions très différentes. C’est la consommation qui commande les besoins d’un réseau électrique et non l’inverse.
Un site éolien produit de façon intermittente et non pilotable.
Comme l’électricité produite ne se stocke pas, il est dès lors trompeur d’expliquer que la « production » d’un site éolien représente une « consommation ».
En résumé, s’il n’y a pas de vent, inutile d’allumer la lumière.   
CETTE PRESENTATION EST TROMPEUSE ET LA PRODUCTION EST SUR ESTIMEE ; LA FED EMET UN AVIS DEFAVORABLE.</t>
  </si>
  <si>
    <t>24/08/2025 17:56</t>
  </si>
  <si>
    <t>Monsieur le commissaire enqueteur, 
Qui vient dans nos campagnes du nord de l'Aquitaine, est forcé de constater que cette région est défigurée, et que son charme bucolique et rural n'est plus qu'un lointain souvenir.
Dans la Vienne 518 éoliennes potentielles , dans le Sud Deux-Sèvres au moins 215, dans le Nord-Charente 382.  A la croisée de ces 3 départements, plus de 600 machines actuellement sont en fonctionnement. Les chiffres sont hallucinants. 
C'est une vaste zone de production industrielle d'énergie, qui ne presente plus d'attrait touristique et entache la qualité de vie de ses habitants.  Compte tenu de leur hauteur désormais admise de plus de 180m de hauteur, il est quasiment impossible d'en faire abstration lors de nos nombreuses ballades (de jour comme de nuit) et leurs effets déletères sur l'environnement n'est plus à démontrer.  Nous sommes desormais envahis et encerclés par les éoliennes. 
Parce que trop c'est trop, il devient impératif de cesser d'installer des parcs supplémentaires, et je ne peux que donner un avis négatif sur l'opportunité de ce nouveau projet. 
Bien à vous.</t>
  </si>
  <si>
    <t>24/08/2025 14:16</t>
  </si>
  <si>
    <t>Monsieur le commissaire enquêteur,
Un dossier où il est fait état du risque de pollution de la nappe phréatique, dans le dossier éolien de la Chapelle Bâton récemment soumis à consultation publique l'avis CLE SAGE du Clain a été donné dont celui du syndicat Eaux de Vienne.
Le captage concerné de la Corbelière est lui aussi inclus dans le programme Re -sources tout comme celui des renardières à la Chapelle Bâton ( deuxième page avis CLE du SAGE Clain ).
https://www.re-sources-nouvelle-aquitaine.fr/wp-content/uploads/2024/04/REX_Re-Sources_SERTAD_couverts.pdf
Il est évident  que les projets éoliens ne peuvent plus être autorisés sans prise en considération du problème de pollutions d' une denrée aussi précieuse que l'eau potable, aussi comme le demande Eaux de Vienne ( fichier joint ) il est impératif que les syndicats des eaux soient sollicités en amont dans tous les dossiers éoliens...
On peut se passer du vent mais pas de l'eau, denrée indispensable à la vie sur terre et dont la qualité est mise déjà à mal par de polluants éternels, est-il besoin de courir le risue d'en ajouter d'autres ?
Bien cordialement.
Alain Pérochon</t>
  </si>
  <si>
    <t>Emprise agricole et artificialisation des sols par les plateformes béton
Perturbations autour des éoliennes</t>
  </si>
  <si>
    <t>24/08/2025 10:57</t>
  </si>
  <si>
    <t>Bonjour,
La saturation devient inquiétante, l'appât du gain modifie les discernement. Il serait temps de revenir à des choses plus réaliste, l'éolien ne se maitrise pas (demander aux Espagnols). Pourquoi dépenser de l'argent dans une énergie dite décarboné alors que nous avons déjà une énergie décarboné. Le pays ne doit pas encore être assez endetté!</t>
  </si>
  <si>
    <t>23/08/2025 21:06</t>
  </si>
  <si>
    <t>Monsieur le Commissaire enquêteur,
la pièce jointe manquante de l'observation 71
Avec mes salutations distinguées
Edith de PONTFARCY</t>
  </si>
  <si>
    <t>23/08/2025 19:15</t>
  </si>
  <si>
    <t>Avis défavorable de l'Agence Régional de Santé ARS de Nouvelle-Aquitaine du 12 juin 2025
Monsieur le Commissaire-Enquêteur,
Vous avez noté comme moi l'avis défavorable de l'Agence Régionale de Santé ARS de Nouvelle-Aquitaine du 12 juin 2025.
Cet avis se focalise sur le risque de pollution des eaux notamment la prise d'eau de La Cordelière et préconise le déplacement de l'éolienne E2. La réponse du promoteur se contente de "décrire" le risque modéré en phase de construction.
Bien évidemment, cette analyse ne prend pas en compte la phase d'exploitation, 25 à 30 ans, pendant laquelle les éoliennes émettent dans l'atmosphère des particules, polluants éternels (PFAS). Contre celles-ci, aucune mesure n'est applicable.
La santé n'a pas de prix. C'est pourquoi je vous prie de bien vouloir émettre un avis défavorable contre ce projet.
Dans cette attente, recevez, Monsieur le Commissaire-Enquêteur, l'expression de ma considération distinguée.
T. de SAINT VICTOR</t>
  </si>
  <si>
    <t>23/08/2025 18:30</t>
  </si>
  <si>
    <t>Monsieur le Commissaire enquêteur,
Vous trouverez en pièce jointe une observation sur la manière dont le porteur de projet s'affranchît des directives EUROBATS.
Un arrête de refus ne peut être que requis.
Avec mes salutations distinguées,
Edith de PONTFARCY</t>
  </si>
  <si>
    <t>23/08/2025 17:04</t>
  </si>
  <si>
    <t>BERGER Marie pour Oïkos Kaï Bios</t>
  </si>
  <si>
    <t>Monsieur le Commissaire enquêteur,
Une fois de plus, nous nous opposons fermement à ce projet qui aura des conséquences financières désastreuses.
Les divers loyers ou produits de vente apportés aux propriétaires, parfois aux mairies*, outre les effets délétères sur les relations dans les villages, ne compensent pas les effets néfastes sur l’attrait de la zone d’implantation de cette industrie des aérogénérateurs. Notons que l’éolien bénéficie de subventions. Ce ne serait peut-être qu’une affaire de gros sous utilisant l’argent public c’est-à-dire le nôtre. Lire à ce propos l’article de Reporterre « Les subventions aux énergies renouvelables sont trop élevées » https://reporterre.net/Les-subventions-aux-energies
* La liste des propriétaires ainsi que les divers contrats signés sont accessibles dès la page 19/149 du DOSSIER DE DEMANDE D’AUTORISATION ENVIRONNEMENTALE VOLUME 1 – PARTIE 2 JUSTIFICATION DE LA MAITRISE FONCIERE.
Notons que St Germier, commune voisine, a voté le 25 juin 2025 contre le projet. 
Aussi,  avis défavorables du conseil municipal de la commune de Fontperron (02 juin 2025) et du conseil municipal de la commune de Ménigoute (06 juin 2025).
PATRIMOINE ET TOURISME
Monuments et sites remarquables sont bien présents, comme indiqué page 9/14 de l’avis de la MRAe
« En matière de patrimoine, l’aire d’étude rapprochée (rayon de 10 km autour de la ZIP) comprend plusieurs monuments historiques, le plus proche étant l’église de Saint-Hilaire à 3,18 km dans le bourg de Rouillé. 7 sites inscrits et 6 sites classés se trouvent sur le territoire de l’étude, 5 d’entre eux se trouvent au sein de l’aire d’étude rapprochée dont le site classé des Chaos granitiques de Gâtine Poitevine situé à environ 5 km sur la commune de Menigoute »
SATURATION VISUELLE
L’Avis de la MRAe indique, page 12/14
« L’analyse des photomontages et l’étude du terrain permettent d’attribuer un niveau d’impacts à chacun des hameaux proches identifiés, les impacts résiduels sur le paysage sont estimés de forts, pour le Tumulus de Bougon, au niveau du bourg et de la D5 à Saint-Germier et pour les sentiers GR 364 et étang du Moulin de Sanxay
La MRAe relève que les impacts paysagers sont forts pour tous les hameaux situés dans le périmètre d’étude immédiat (jusqu’à 1,2 km) mais restent également forts jusqu’au bourg de Saint-Germier situé à plus de 2 km. »
En outre, page 13/14
« II.3 Effets cumulés L'étude intègre en pages 454 et suivantes une analyse des effets cumulés du projet avec les autres parcs éoliens existants ou à venir. Dans un rayon de 20 km autour de la ZIP du projet, 20 parcs éoliens ont été identifiés, ce qui représente un ensemble d'environ 80 éoliennes, dans le dossier présenté : 10 sont en fonctionnement (environ 40 éoliennes), 5 sont autorisés mais non construits et 5 sont en cours d’instruction. Plus particulièrement, la Ferme éolienne de Saint-Germier (820 m), le Parc éolien de la Berceronne (3,9 km), la Ferme éolienne de Pamproux (5,1 km), le Parc éolien de Lusignan I (6,4 km), le Parc éolien de Lusignan – Venours (6,9 km) et le Parc éolien de Soudan Energies (7,0 km) sont tous en fonctionnement et situés à moins de 10 km du présent projet (environ 20 éoliennes). »
Comment accepter un tel envahissement, une telle dégradation des paysages ?
Pour plus d’information sur l’impact des éoliennes dans les paysages, voir page 19/26 du document en annexe, la Contribution de l’Académie des beaux-arts.
Avec un tel patrimoine historique dans des sites aux paysages pollués par les nombreuses machines, l’installation de ces aérogénérateurs serait une catastrophe. Les visiteurs fuiront les lieux face à ces engins qui gâchent le paysage.
Dans ce sens, une enquête a été réalisée par une association d’hébergeurs du département de l’Indre http://www.association-hebergeurs-touristiques-indre.com/ 
Elle révèle que « les touristes disent non aux éoliennes industrielles géantes ». http://association-hebergeurs-touristiques-indre.com/PDF/Article_AHTI_Une_etude_et_un_sondage_edifiant.pdf :
«…. sur un corpus de 1280 touristes accueillis en Gîtes et chambre d'hôtes de
l'Indre ou visiteurs (âgés de plus de 18 ans).
Quel serait l'impact de l'implantation d'éoliennes industrielles sur votre choix de destination
touristique ?
o Si ces éoliennes sont visibles depuis votre lieu d'hébergement :
Dans un environnement proche (0 à 2 kms) : 97 % changent de destination
A moyenne distance (2 à 10 kms) : 95 % changent de destination
A l'horizon (&gt; à 10 kms) : 72 % changent de destination
o Si ces éoliennes sont visibles lors de vos activités touristiques dans le PNR Brenne ou à proximité : 
Dans un environnement proche (0 à 2 kms) : 71 % changent de destination
A moyenne distance (2 à 10 kms) : 56 % changent de destination
A l'horizon (&gt; à 10 kms) : 34 % changent de destination
Les résultats obtenus montrent clairement que l'attractivité touristique d'un territoire et donc de son P.I.B peuvent être anéantis avec l'implantation d'éoliennes industrielles. »
DÉVALUATION DU PRIX DES HABITATIONS 
Ces villages proches de paysages riches perdront de leur attrait et la valeur de l’immobilier en sera affectée. 
Voir à ce sujet les conclusions du tribunal dans l’article du Figaro du 4 mai 2021, « La justice reconnaît la dévalorisation foncière causée par les éoliennes » https://www.lefigaro.fr/actualite-france/la-justice-reconnait-la-devalorisation-fonciere-causee-par-les-eoliennes-20210504
En conclusion à nos diverses contributions N0S 26, 28, 32, 54, 60, 62, 66, 68 et à la présente,
Pour toutes ces raisons, nous nous opposons très fermement à ce projet.
Nous vous remercions de l’attention portée à ce courrier.
Veuillez agréer, Monsieur le Commissaire enquêteur, nos salutations respectueuses.
Pour OÏKOS KAÏ BIOS Marie Berger et Patricia Faure, cofondatrices
Association OÏKOS KAÏ BIOS
Patrimoine Nature et Vie
3, rue Branly
74100 AMBILLY
http://www.oikoskaibios.com/
https://www.facebook.com/OikosKaiBios
oikos.kai.bios@orange.fr</t>
  </si>
  <si>
    <t>23/08/2025 15:45</t>
  </si>
  <si>
    <t>Lepoutre Géry</t>
  </si>
  <si>
    <t>ORGEDEUIL</t>
  </si>
  <si>
    <t>Usine de générateurs géants 
Saturation visuelle 
Dénigrement de la population 
Saccage de la faune et de la flore
Ineptie économique 
Intérêts financiers 
Il faut arrêter ce fléau</t>
  </si>
  <si>
    <t>23/08/2025 15:13</t>
  </si>
  <si>
    <t>Monsieur le Commissaire enquêteur,
Nous sommes fermement opposés à ce projet qui porte atteinte à la santé des animaux.
Nous avons lu que le projet est situé dans une zone agricole. En effet, le justificatif de maitrise foncière montre que les éoliennes vont occuper, pour une part, des terres agricoles en exploitation (page 19/149 du DOSSIER DE DEMANDE D’AUTORISATION ENVIRONNEMENTALE VOLUME 1 – PARTIE 2 JUSTIFICATION DE LA MAITRISE FONCIERE, le tableau fait état d'exploitations agricoles). Internet  indique « Élevage d'autres bovins et de buffles ».
A-t-on averti ces éleveurs des risques pour la santé de leurs animaux ?
En effet, tout comme les humains, les animaux sont soumis aux infrasons et autres désagréments qui, en tous cas chez les vaches provoquent avortements et autres effets sur leur santé.
En France, plusieurs élevages sont en difficulté. Il est scandaleux qu’aucune étude épidémiologique n’ait été faite.
Fort heureusement, une étude a été réalisée dans l’hémisphère Sud, comme nous l’avons mentionné lors de notre précédente contribution : le rapport de l’université de Massey (Nouvelle Zélande), « Infrasons et bruit basse fréquence, un cauchemar pour la santé publique (Mariana Alves-Pereira, Bruce Rapley, Huub Bakker, Rachel Summer).
Les effets sur les animaux y sont clairement mentionnés, quelques captures d’écran sont en annexe.
Pour en revenir à notre pays, les exemples sont, hélas, nombreux.
Le communiqué du 11 octobre 2024 de la Fédération Environnement Durable , à cette adresse https://energiesnouvelles.info/energiesnouvellesinfo1/index.php/component/acym/archive/291-eolien-les-eleveurs-en-ont-assez-detre-les-dindons-de-la-farce?userid=210294-pMw617zjclKcwO&amp;tmpl=component montre les conséquences des éoliennes sur la santé des hommes, comme sur celle des animaux, ce qui pose un problème pour la souveraineté alimentaire de notre pays. :« Des mesures réalisées sous contrôle d’huissier au GAEC de la Liez, à Lecey, et au GAEC de Stron, à Darmannes, révèlent un niveau de bruit bien souvent supérieur à ce que prescrit la législation du travail. « C’est compliqué de travailler tous les jours, on n’est pas bien à certains endroits, on a des maux de tête et des nausées, il faut se déplacer. En salle de traite ma fille prend du courant dans les bottes malgré les dalles en plastique », explique Sandra Varney, du GAEC de la Liez. « Lorsqu’on déplace un veau au mauvais endroit il devient tout mou et refuse de téter. On a des problèmes d’immunité, des boiteries, des mammites et énormément de mortalité. Les autopsies révèlent des coeurs très durs, les vétérinaires ne savent pas pourquoi. On a beaucoup d’amaigrissement sur des vaches à qui on donne des minéraux. On est passé de 34 l de lait par vache à 17 l en gardant la même ration. Economiquement c’est difficile, on a deux fois moins d’argent qui rentre alors qu’on donne la même nourriture. On ne veut pas nous croire alors qu’on est 30 000 agriculteurs en France à être impactés ». Au GAEC de Stron, les symptômes sont similaires sur les éleveurs et leurs animaux.
A Leschères sur le Blaiseron, le GAEC du Deffaut a perdu 100 vaches en 8 ans. « Les vaches ne veulent pas rentrer dans la salle de traite, elles enjambent les portes et se blessent. Elles ont des problèmes d’immunité et des trayons esquintés. Une vache est morte d’une crise cardiaque dans le parc d’attente situé au-dessus d’une faille avec une éolienne au bout. Ce n’est pas la première à mourir à cet endroit. A l’autopsie le coeur était dur et la paroi beaucoup plus épaisse que la normale », témoigne Christophe Thiéblemont. « On a 15 jumeaux par an, c’est 
anormal sur un cheptel de 170 vaches. Je perds entre 70 et 80 veaux par an. On a eu des mammites gangraineuses alors qu’on n’en avait jamais eu. En période sèche ça va mieux, mais dès qu’il se met à pleuvoir les animaux ne sont pas bien. Economiquement c’est compliqué, en plus on a énormément de frais vétérinaires. Il faut qu’on arrive à démontrer qu’il y a des effets pour se faire entendre et qu’on nous écoute. On n’est pas contre les éoliennes, mais elles ne doivent pas être implantées n’importe comment ».
Le GAEC Chauffetet, à Belmont, est confronté à ces problèmes depuis 5 ans. « L’an dernier on a perdu 69 bêtes sur les 350 du cheptel, récemment on en a perdu 8 en 12 jours », déclare Johann Chauffetet. « Quand on emmène les vaches dans le bâtiment elles se dégradent petit à petit malgré les traitements. Comme le courant vient du sol les vaches se protègent en faisant plus de corne alors on doit faire du parage deux fois par an. On a 90 % du troupeau qui boite, les vaches ont des hématomes, certaines saignent du nez en permanence et on est obligé de les vendre avant qu’elles meurent, elles partent au prix d’un veau. Les vaches font 18 l de lait en moyenne au lieu de 28 l. Le vétérinaire ne sait pas quoi faire. On entend qu’on est des incapables et qu’on devrait changer de métier. Les gens ne nous croient pas, mais il faut le vivre ». L’éleveur ajoute qu’il n’arrivait plus à dormir dans sa maison lorsque des éoliennes situées à proximité ont été mises route. » 
Mais, «Les agriculteurs ne veulent pas en parler »……
Nous avons tenté de comprendre leur silence. 
Il y a ceux, qui, alors jusque-là fiers de leur métier, sont désemparés et sont peut-être désespérés de voir leurs bêtes mourir.
Il y a aussi ceux qui ont loué leurs terres pour y mettre des éoliennes, croyant soulager leurs difficultés financières ou tout simplement par appât du gain et qui ne veulent ni voir, ni convenir de leur erreur…... 
Fort heureusement, ils sont nombreux à admettre l’origine du mal chez les animaux, comme en février 2023, Jean-François Maquigny. agriculteur à Moreuil, dans la Somme
https://www.facebook.com/groups/726385984049733/posts/6112797315408546/?paipv=0&amp;eav=Afb0Ia0d99Se00-oRhsqvyrPydZ18kNFI7NJdBuCn5FDadIh8XT3Y242E1omp0HTzuI&amp;_rdr
Par ailleurs, en 2021
http://ventsetterritoires.blogspot.com/2021/11/quand-les-vaches-meurent-au-pays-du.html
https://www.francebleu.fr/emissions/zoom-info/pays-d-auvergne/152-vaches-sont-mortes-en-quatre-ans-chez-laurent-mege-a-tortebesse-la-faute-aux-eoliennes
https://www.lamontagne.fr/tortebesse-63470/actualites/un-eleveur-de-tortebesse-puy-de-dome-accuse-les-eoliennes-d-etre-a-l-origine-du-deces-d-une-partie-de-ses-vaches_14048682/
https://www.reussir.fr/lait/loire-atlantique-des-eleveurs-victimes-des-eoliennes-attendent-un-ultime-rapport 
L’élevage laitier de Philippe Marchandier, agriculteur à Mazinghien (Aisne). Il a une ferme de 40 vaches, une éolienne est à 800 mètres de sa ferme. C’est le parc éolien du Planty construit en 2019, malgré diverses oppositions dont celle du Préfet débouté au Tribunal administratif en 2018 par le constructeur. https://juricaf.org/arret/FRANCE-COURADMINISTRATIVEDAPPELDEDOUAI-20180125-17DA00034 
Cet agriculteur a connu une chute de lait de 50 000 litres entre avril et août, des avortements (7 dans l’été) et 40 veaux sont morts car ils refusaient de s’alimenter.
https://www.lavoixdunord.fr/530977/article/2019-02-03/epilogue-d-un-feuilleton-qui-dure-douze-ans-le-parc-eolien-du-planty-sort-de 
D’autres articles encore évoquent ces problèmes 
https://www.web-agri.fr/sante-animale/article/147371/un-champ-d-eoliennes-met-a-mal-notre-sante-et-celle-de-notre-troupeau- 
https://www.la-croix.com/Economie/Sante-animale-rapport-preconise-larret-dun-parc-eolien-2021-02-10-1201140009 
https://reporterre.net/Depuis-l-ouverture-du-parc-eolien-de-Nozay-les-vaches-meurent-et-les-humains ; https://www.actu-environnement.com/ae/news/impact-eolien-elevages-lien-fermes-nozay-38789.php4 
Nous avons apporté de nombreux témoignages concernant les animaux de ferme, désordres de santé les plus connus. Les chevaux, bien sûr, sont affectés, mais aussi les volailles comme le montrent les documents en annexe.
Pourquoi continue-t-on à imposer des éoliennes malgré tous ces faits ?
Nous vous remercions de l’attention portée à ce courrier.
Veuillez agréer, Monsieur le Commissaire enquêteur, nos salutations respectueuses.
Pour OÏKOS KAÏ BIOS Marie Berger et Patricia Faure, cofondatrices
Association OÏKOS KAÏ BIOS
Patrimoine Nature et Vie
3, rue Branly
74100 AMBILLY
http://www.oikoskaibios.com/
https://www.facebook.com/OikosKaiBios
oikos.kai.bios@orange.fr</t>
  </si>
  <si>
    <t>23/08/2025 14:06</t>
  </si>
  <si>
    <t>Monsieur le commissaire enquêteur,
Depuis bientôt trois décennies on nous fait miroiter les avantages des énergies renouvelables et de promesses en promesses on s'aperçoit que tout n'est que du vent et que le soleil brille surtout pour les promoteurs et exploitants des EnRi, ( cf extraits intervention JY Grandidier Sénat 2007 ) on sait bien que ces promesses n'engagent que ceux qui les écoutent, pour ma part je suis devenu depuis longtemps sourd aux propos des promoteurs éoliens et photovoltaïques, tout le monde l'aura compris...
Alain Pérochon
La rente de l'éolien, un "emprunt" Russe ?
http://www.senat.fr/rap/r06-357-2/r06-357-212.html
M. Jean-Yves Grandidier - Nous avons travaillé autour de l'hypothèse d'un développement de 8 000 à 9 000 MW d'éolien dans le cadre de l'obligation d'achat à 82 euro par MWh entre 2007 et 2011. Nous avons étudié le coût de ce programme pour la contribution au service public de l'électricité (CSPE) jusqu'à 2026, dans la mesure où ces centrales bénéficieront d'un contrat de 15 ans.
La CSPE est calculée par la CRE en fonction du prix de l'électricité du marché. Entre 2003 et 2006, le prix de l'électricité a augmenté en moyenne de 20 % chaque année. J'ai préféré retenir une hypothèse d'augmentation annuelle de l'ordre de 5 %. Il s'agit d'une hypothèse plutôt pessimiste, même si les coûts ne peuvent qu'augmenter au cours de la période. Le prix de marché du MWh s'élève à 58 euros en 2007, conformément à la communication récente de la CRE. En tablant sur une augmentation régulière des prix de 5 %, la contribution à la CSPE s'avère positive jusqu'en 2015. Les consommateurs seront donc obligés de payer plus cher pour le développement de l'éolien. Ensuite, la contribution devient négative. Les producteurs éoliens génèrent alors une rente pour la collectivité.
Mme Nicole Bricq - Vous considérez donc que vous atteindrez le point d'équilibre en 2015.
M. Jean-Yves Grandidier - Tel sera le cas si l'hypothèse d'une augmentation régulière de 5 % du prix se vérifie. Si les tarifs augmentent plus vite, l'équilibre sera atteint plus tôt. Si le chiffre réel est inférieur, ce moment sera retardé. En réalité, le point d'équilibre varie beaucoup en fonction des prix.
Sur la base de l'hypothèse d'une augmentation quatre fois inférieure à celle constatée au cours des quatre dernières années, le prix de l'électricité d'origine éolienne rejoint le prix du marché en moyenne annuelle en 2015. Sur cette base, entre 2015 et 2026, l'économie pour le consommateur représente un peu plus d'un milliard d'euros. Les sommes consacrées par les contribuables aujourd'hui au développement du secteur correspondent en réalité à un prêt à 5 % ou 6 %. Si l'augmentation s'avère supérieure, le résultat sera plus favorable encore pour le consommateur. Nous savons pertinemment que le prix de l'électricité est destiné à croître régulièrement. En fait, sur la base d'une hypothèse que nous pouvons qualifier de très raisonnable, l'éolien génèrera rapidement des rentes pour le consommateur.
Au Danemark, une étude a permis de déterminer que l'éolien avait permis de faire baisser de 10 à 15 % le prix du marché de l'électricité. Cette situation s'explique par le fait que l'électricité d'origine éolienne est soumise à une obligation d'achat. Cette énergie s'insère donc sur la base de l'empilement. De fait, elle autorise le Danemark à ne plus recourir aux filières thermiques, très coûteuses. En France, l'éolien permettra également de réduire les prix du marché.
Enfin, dans la mesure où cette énergie ne dépend pas des importations, elle constitue un facteur de stabilité des prix. D'un point de vue économique, nous avons tout intérêt au développement de l'éolien. Nos enfants en tireront assurément les bénéfices.</t>
  </si>
  <si>
    <t>23/08/2025 13:15</t>
  </si>
  <si>
    <t>Monsieur le Commissaire enquêteur,
Nous nous opposons fermement à ce projet qui porte préjudice à la santé humaine.
Tout d’abord, les éoliennes sont trop proches des habitations. En effet, page 8/14 de l’Avis de la MRAe « L'habitation la plus proche se trouve au lieu-dit "Crieuil" à environ 639 mètres du mât de l'éolienne E5 ».
Cette valeur est bien trop faible. Il est en effet scandaleux de ne pas respecter les recommandations de l’Académie de médecine. D’autant que ces préconisations n’ont pas suivi l’évolution des éoliennes, lesquelles sont de plus en plus hautes.
Selon Alban d’Arguin, (Eoliennes, un scandale d’état), « L’Académie de médecine a prescrit en 2006 qu’aucune éolienne ne soit implantée à moins de 1500 mètres d’une habitation». 
Concernant les règles d'autres pays Européens, il est à noter qu’en juin 2015, le ministère de la Santé finlandais a rendu un rapport dans lequel il préconisait 2 km. 
En novembre 2014, l'État libre de Bavière a imposé une distance aux habitations de 10 fois la hauteur de l'éolienne afin de protéger la population des effets néfastes. Autre exemple en Allemagne, le législateur, à cette adresse https://www.senat.fr/lc/lc197/lc197_mono.html  et dès 2009 indiquait, la distance entre habitations et éoliennes, « dans le Land de Rhénanie du Nord-Westphalie, est de 1 500 mètres ». Ceci est confirmé dans l’article d’Economie Matin https://www.economiematin.fr/news-eolienne-nocivite-danger-milieu-rural-jugement-grangeon 
Nous rappellerons que le syndrome éolien n’est pas une vue de l’esprit.
Outre le rapport cité plus loin, les effets néfastes sur la santé ont été reconnus en 2021 par la Cour d’Appel de Toulouse, comme précisé ci-dessous 
https://coussyavocats.com/2021/11/15/reconnaissance-du-syndrome-eolien-indemnisation-du-prejudice-consecutif-a-limpact-nocif-sur-la-sante-de-riverains/ 
Reconnaissance du « syndrome éolien » : indemnisation du préjudice consécutif à l’impact nocif sur la santé de riverains
« La cour d’appel de Toulouse, le 8 juillet 2021, a reconnu qu’un parc éolien pouvait entrainer des troubles sur la santé ainsi que des troubles anormaux sur voisinage à l’encontre des riverains vivant à proximité. Ainsi, la juridiction a condamné un exploitant de parc éolien à indemniser à hauteur de 100 000 euros un couple de riverains du fait des nuisances causées par cette installation. »
Par ailleurs, une association a déposé auprès de l'administration 359 réclamations de personnes malades. « Sos Danger Éolien »
(https://www.facebook.com/photo/?fbid=198551705884026&amp;set=a.198551712550692&amp;locale=fr_FR) a recueilli depuis 2021 des témoignages auprès d'habitants de l'Aisne : "les gens sont mal, mais ils ne comprennent pas pourquoi" https://france3-regions.francetvinfo.fr/hauts-de-france/aisne/une-association-anti-eolien-recueille-359-temoignages-de-malades-les-gens-sont-mal-mais-ils-ne-comprennent-pas-pourquoi-2705082.html 
LE SYNDROME EOLIEN
La compression de l’air produit des infrasons au moment où la pale passe devant le mât. Ceux-ci sont à l’origine du syndrome éolien, lequel est donc enfin reconnu par la justice.
Les allemands avaient envisagé d’utiliser les infrasons, en1944. Ils sont en effet une arme redoutable. En Chine et aux Etats Unis, c’est une arme potentielle anti-manifestation ou antiémeute.
https://www.capital.fr/economie-politique/cette-nouvelle-arme-chinoise-qui-faittrembler-les-manifestants-de-hong-kong-1351538n  
En annexes, le rapport de l’université de Massey (Nouvelle Zélande) : Infrasons et bruit basse fréquence, un cauchemar pour la santé publique (Mariana Alves-Pereira, Bruce Rapley, Huub Bakker, Rachel Summer). Le document est trop volumineux, il ne peut être annexé ; En annexe, captures d’écran. 
Les Actes du Colloque de 2018 sont sans doute un bon complément. « La santé des hommes et des animaux face aux infrasons produits par les éoliennes », https://docs.wind-watch.org/colloque-sante%E2%80%93et-infrasons-eoliennes.pdf . Nous lisons page 13/ 58 « Il n’y a aucune étude en France alors que l’académie de médecine le préconise depuis son premier rapport de 2006. »
Nous rappellerons quelques symptômes
Témoignages de riverains: 
 « On ressent de la fatigue, c’est quelque chose que l’on ne voit pas ».
 L’un ressent des douleurs dans le crâne, l’autre a vu augmenter gravement les acouphènes dont il souffrait,
 Un autre a des troubles du sommeil : il s’endort facilement mais se réveille une heure après, se sent énervé et ne peut se rendormir….
Tous ces troubles disparaissent lorsqu’ils séjournent dans un lieu sans éoliennes.
Tandis que le droit du travail en France prend en compte les effets des infrasons http://www.officiel-prevention.com/sante-hygiene-medecine-du-travail-sst/lutte-contre-le-bruit/detail_dossier_CHSCT.php?rub=37&amp;ssrub=43&amp;dossid=521 , les plus hautes instances comme l’ANSES continuent de le nier quand il s’agit d’autoriser l’installation d’éoliennes.
https://www.anses.fr/fr/content/exposition-aux-basses-fr%C3%A9quences-et-infrasons-des-parcs-%C3%A9oliens-renforcer-l%E2%80%99information-des, sans oublier l’AFSSET citée plus haut.
LE BRUIT, UN AUTRE EFFET NÉGATIF SUR LA SANTÉ 
Nous ajouterons aux nuisances causées par les infrasons, celles causées par le bruit ; 
Selon le Rapport de l’étude d’impact acoustique, Page 1/68, la dernière mise à jour date de 2022 : « Historique des évolutions du document Révision 07,  09 mars 2022 ». 
Rappelons que le Conseil d'État a rendu illégales les autorisations pour les éoliennes terrestres et les règles de renouvellement des parcs le 8 mars 2024. Cette décision fait suite à une requête introduite par la Fédération Environnement Durable (https://environnementdurable.org/ ) et quinze associations. L'ensemble des dispositions concernant les trois versions successives du protocole de mesure de nuisances sonores censé protéger la santé des riverains ont été annulées. Cette décision concerne entre autres les autorisations et les projets en cours.
Concernant le présent dossier, les mesures datent de 2022, date antérieure au 8 mars 2024. Elles devront donc être conformes à la loi citée plus haut.
Pour rappel, la règle fixant la limite du bruit des éoliennes était sortie du code de la santé publique en 2011, passant de 30 à 35 décibels, ce qui avait été contesté par Madame Loisier* dans sa question écrite, « Ces cinq décibels supplémentaires autorisés pour les éoliennes correspondent, en acoustique, au triplement de la source sonore. ».
* Sénateur de Côte d’Or, a déposé une question écrite concernant le bruit et les infrasons produits par les éoliennes (https://www.senat.fr/questions/base/2015/qSEQ151219322.html). 
Que de dégâts autorisés sur les hommes et les animaux, aussi sensibles aux nuisances des éoliennes que les humains.
Ces machines ne doivent pas être installées, que ce soit ici ou ailleurs dans la France des campagnes et des villages !
Nous vous remercions de l’attention portée à ce courrier
Veuillez agréer, Monsieur le Commissaire enquêteur, nos salutations respectueuses.
Pour OÏKOS KAÏ BIOS Marie Berger et Patricia Faure, cofondatrices
Annexes, 
Captures d’écran Rapport de l’université de Massey (Nouvelle Zélande).
Association OÏKOS KAÏ BIOS
Patrimoine Nature et Vie
3, rue Branly
74100 AMBILLY
http://www.oikoskaibios.com/
https://www.facebook.com/OikosKaiBios
oikos.kai.bios@orange.fr</t>
  </si>
  <si>
    <t>23/08/2025 13:06</t>
  </si>
  <si>
    <t>Déjà trop d'éolienne dans ce secteur et nocives pour la population alentour et pour la faune.</t>
  </si>
  <si>
    <t>23/08/2025 11:27</t>
  </si>
  <si>
    <t>Monsieur le commissaire -enquêteur 
Ce sera ma dernière contribution .
Le développement éolien depuis presque deux décennies dans la Vienne, les Deux-Sèvres et les Charentes ressemble sans exagérer à une colonisation de nos territoires qui a transformé nos paysages , nos lieux de vie , nos relations sociales,notre patrimoine,notre profonde identité  et rendu peu désirable la transition écologique .
Dans la Vienne 518 éoliennes potentielles , dans le Sud  Deux-Sèvres au moins 215, dans le Nord-Charente  382.
Qu'est-ce qui justifie un tel envahissement? 
Nous sommes en Europe (site RTE eco2 mix) le pays le plus décarboné grâce à l'hydraulique et le nucléaire .
Nous avons exporté vers les pays d'Europe (Allemagne, Espagne, Suisse,Italie,Grande-Bretagne)en 2024, 89TWH , un record historique selon RTE.
RTE prévoit un coût énorme pour les renforcements et créations du réseau électrique et les interconnexions .
La demande en électricité est inférieure à l'offre mais nous continuons à produire au risque d'un futur black-out comme en Espagne et au Portugal.
La "sécheresse éolienne" a été observable cet été  en raison de la canicule .
Tout converge pour que l'on revienne à la Raison .
Le parc de la Plaine du Thou surnuméraire s'inscrit dans ce contexte et c'est pourquoi je donne un avis définitif défavorable à ce projet .
Je vous remercie de votre attention 
Françoise Bourreau 
Vous trouverez en pièces jointes : 
-une carte des parcs éoliens en N-A
-un article d'Atlantico sur la crise de l'électricité aux pays Bas</t>
  </si>
  <si>
    <t>23/08/2025 10:30</t>
  </si>
  <si>
    <t>Monsieur le commissaire-enquêteur 
Ce projet menace gravement la biodiversité présente sur la zip et la zone rapprochée .
Les rapaces (busard St Martin , circaëte ,...)les grues cendrées , l'outarde à 5km de la ZIP dont le pétitionnaire affirme sans vergogne et sans preuve qu'elle n'est pas susceptible de fréquenter la Zip seront mortellement exposés .
Les chiroptères sont  très présents en raison  de la proximité de lisières et de boisements .
Il n'est pas concevable que les éoliennes E1,E2,E4 soient implantées à moins de 100m .
quand  Eurobats  ou la SFPM recommandent de respecter une distance minimale de 200 mètres .Le pétitionnaire n'est pas censé l'ignorer .
Une demande de dérogation à l'interdiction de destruction d'espèces protégées est indispensable .
Je rappelle que les mesures de compensation des atteintes à la biodiversité visent un objectif d'absence de perte nette , voire de gain de biodiversité .Elles doivent se traduire par une obligation de résultats et être effectives (article 69 de la loi 2016-1087 du 8/08/2016)
Le suivi de mortalité a posteriori laisse le plus souvent à désirer,parce qu'il couvre un espace très restreint qui ne reflète pas la réalité du nombre d'individus tués.Enfin tuer quelques oiseaux ou chauves-souris et faire les comptes après est moralement condamnable .
J'émets donc un avis défavorable .
Il est incomp</t>
  </si>
  <si>
    <t>23/08/2025 09:57</t>
  </si>
  <si>
    <t>Monsieur le Commissaire enquêteur,
Nous nous opposons fermement à ce projet qui, entre autres, porte préjudice à la sûreté du système électrique (dont le blackout).
En effet, dans le cadre de la PPE3 (Programmation Pluriannuelle de l'Energie), l’Avis du haut‐commissaire* est sans appel, Nous lisons page 11/22 :
«… Le rapport 2024 de l’inspecteur général pour la sûreté nucléaire et la radioprotection du Groupe EDF, l’amiral Jean Casabianca, relève également que « l’arrivée massive de nouvelles sources d’électricité renouvelables (EnR), à la fois intermittentes et prioritaires sur le réseau, a multiplié les variations de charge. Elles ne sont pas sans risque sur la sûreté du système électrique (dont le blackout) ni sans contrainte sur le fonctionnement de nos installations. À long terme, elles remettent en cause le modèle économique ». Il ajoute que « le suivi de charge a forcément un impact sur la machine, plus fréquemment sollicitée par des cyclages profonds. L’augmentation des fortuits n’est pas flagrante mais c’est dans la durée que les effets seront appréciés ». On voit donc que le sujet n’est pas clos et méritera des analyses supplémentaires, notamment sur le désoptimisation économique d’un tel fonctionnement. L’Amiral Casabianca conclut : « la priorité donnée aux EnR, dans une complémentarité unilatérale nucléaire‐EnR, conduit à des variations de puissance dont il serait d’autant plus opportun de se dispenser qu’elles ne sont jamais anodines sur la sûreté, notamment la maîtrise de la réactivité, et sur la maintenabilité, la longévité et le coût d’exploitation de nos installations ».
*https://www.consultations-publiques.developpement-durable.gouv.fr/IMG/pdf/14__avis_du_hcea_version_finale.pdf
De surcroît, la pertinence économique n’est pas prouvée, notamment en ce qui concerne le PPPE3 : engager plus de 300 milliards d’euros pour une énergie intermittente, c’est omettre la dette colossale de la France : selon  https://www.youtube.com/watch?v=3_LYFcNQDjY , « la France est le seul grand pays de l’Union Européenne qui a continué d’augmenter son déficit public en 2024 ». 
Nous confirmons notre ferme opposition au présent projet.
Nous vous remercions de l’attention portée à ce courrier
Veuillez agréer, Monsieur le Commissaire enquêteur, nos salutations respectueuses.
Pour OÏKOS KAÏ BIOS Marie Berger et Patricia Faure, cofondatrices
Association OÏKOS KAÏ BIOS
Patrimoine Nature et Vie
3, rue Branly
74100 AMBILLY
http://www.oikoskaibios.com/
https://www.facebook.com/OikosKaiBios
oikos.kai.bios@orange.fr</t>
  </si>
  <si>
    <t>Monsieur le commissaire-enquêteur 
Il est surréaliste de constater que le projet de ce parc est conçu sans certitude  que le poste source soit crée .Personne n'ignore que le raccordement de nombreux parcs  à un poste source fait l'objet d'une liste d'attente .
D'autre part ,l'absence de précision sur le tracé de raccordement est un défaut du projet, alors qu'il devrait faire partie intégrante du projet global :c'est dire que l'étude d'impact sur l'environnement est lacunaire et que les habitants probablement concernés seront mis devant le fait accompli.
C'est une effraction à la légalité !
J'émets donc un avis défavorable</t>
  </si>
  <si>
    <t>23/08/2025 09:52</t>
  </si>
  <si>
    <t>Monsieur le Commissaire enquêteur,
Nous nous opposons fermement à ces usines éoliennes dont le bilan carbone est extrêmement négatif.
BILAN CARBONE de la France 
Tout d’abord, ce bilan concernant la France est plutôt positif. En témoigne le site https://app.electricitymaps.com/  ; celui-ci indique les émissions de CO2. 
Le 16 août à 22h,  30 gCO₂eq/kWh en France, 270 en Allemagne, 643 en Pologne, 518 en Chine…..
Comme nous allons le montrer, à toutes les étapes de construction et d’installation de ces monstres, leurs vertus écologiques sont loin d’être prouvées, 
LE SUPPORT DES ÉOLIENNES
Le gigantisme des éoliennes (200 mètres) nécessite pour la semelle d’un seul pylône près de 1000 tonnes de béton et d’acier 
Le coût pour la nature : 
- Les matériaux et énergies nécessaires aux centaines de tonnes de béton 
 extraction du sable, 
 extraction du calcaire et de l’argile pour la fabrication du ciment et coût énergétique pour atteindre les 1450 °C https://www.lafarge.fr/fabrication-du-ciment
Pour sa part, le ciment Portland, un des composants du béton, émet 866 kg de CO2 / tonne de ciment. La production du ciment génère 5 à 6 % des émissions mondiales de dioxyde de carbone (CO2), selon la GCCA (Association mondiale du ciment et du béton https://unfccc.int/fr/news/l-association-mondiale-du-ciment-appelle-le-secteur-a-agir-d-urgence-en-faveur-du-climat), soit trois fois plus que le transport aérien.
LES MACHINES :
- Les divers matériaux et l’énergie utilisés pour leur construction 
Les terres rares utilisées pour le rotor de la nacelle (200kg, dont le néodyme), extraites en Chine, avec son lot de leucémies autour des mines. 
https://www.courrierinternational.com/article/2013/01/24/un-poison-radioactif-dans-nos-smartphones)
L’acier pour les mâts, les résines pour les pales : autre coût carbone pour leur fabrication et pour leur recyclage, qui semble ne pas être encore au point.
- La pollution générée par les éoliennes et par leur nettoyage
Les huiles pour les moteurs, les détergents pour le nettoyage des pales* est aussi nécessaire pour l’efficacité de ces engins. 
*Des milliards d’insectes s’écrasent sur les pales, autre destruction de la faune https://viapl.fr/des-milliards-dinsectes-secrasent-contre-les-eoliennes/ et https://www.lefigaro.fr/environnement/2012/04/04/01029-20120404ARTFIG00817-la-puissance-des-eoliennes-plombee-par-les-insectes.php 
A ce sujet et de surcroît, page 7/14 de l’Avis de la MRAe « Concernant les insectes, seul le Grand Capricorne est patrimonial. Les boisements, haies, alignements d’arbres et vieux arbres sénescents lui sont favorables (alimentation, reproduction, transit, refuge). Selon le dossier, au moins un arbre présentant des traces d’émergence de l’espèce sera abattu. »
Notons aussi l’avis défavorable de l’Agence Régionale de Santé : « Le projet se situe sur plusieurs parcelles ZX 31, ZN 5, 13 et 16, ZI 3 et ZW 2. L’éolienne E2 et sa plateforme ainsi que le poste de livraison et sa plateforme se situent dans le périmètre de protection éloignée (PPE) du captage de la « Corbelière » prise d’eau dans la rivière Sèvres Niortaise dans la commune de Sainte Néomaye (79). Les 4 autres éoliennes à forte proximité du PPE.
« Compte tenu du risque de pollution sur la ressource en eau lors de la phase travaux, le projet tel que présenté ne pourra se passer de l’avis d’un hydrogéologue agréé. »
« L’ARS est à ce stade défavorable et émettra un second avis en fonction de la décision du pétitionnaire entre la demande d’avis d’hydrogéologue agréé ou le décalage de l’éolienne E2 en dehors du périmètre de protection éloignée. »
Certes, Page 10/14 de l’Avis de la MRAe, des mesures seront prises contre la pollution des sols « En phase d’exploitation, les mesures portent en particulier sur le principe de cuvette de rétention à la base de la tour des éoliennes en cas de fuite d’huile et la gestion des déchets (huiles, liquides de refroidissement). ». Serait-ce une façon de reconnaître ces atteintes à l’environnement ? C’est en tous cas la première fois que nous rencontrons de telles mesures dans un dossier d’enquête publique sur le sujet ! Et ceci n’enlève en rien à l’Avis de l’ARS.
- Les risques de chute d’éléments de l’éolienne ou de pales,
Les habitants de Montégut Lauragais, Saint-Félix Lauragais et Roumens en ont été victimes 
 https://france3-regions.francetvinfo.fr/occitanie/haute-garonne/toulouse/haute-garonne-une-pale-d-eolienne-se-brise-pres-d-une-maison-le-proprietaire-demande-l-arret-total-du-parc-2518148.html  
- les risques d’incendie
En effet, concernant les produits inflammables, des accidents se produisent, comme en Loire Atlantique, le 28 mars 2024, avec l’incendie d’une éolienne. (Vidéo à cette adresse https://www.youtube.com/watch?v=AjwE8I7TObU).
- Pour terminer, des risques concernent la stabilité de ces machines du fait du sol argileux :
 « Concernant les risques naturels, la totalité de la ZIP est soumise à un aléa fort dû au retrait-gonflement des argiles.», page 5/14 de l’Avis de la MRAe. Ceci n’est-il pas en contradiction avec « La géologie de la ZIP ne présente pas de contraintes particulières par rapport à l'implantation d'un projet de parc » , lu quelques lignes plus haut page 4/14 ?
ENFIN, LA POLLUTION LIÉE AU DEMANTELEMENT, quand celui-ci a bien lieu…. 
Nous confirmons, bien sûr, notre opposition à ce projet.
Nous vous remercions de l’attention portée à ce courrier
Veuillez agréer, Monsieur le Commissaire enquêteur, nos salutations respectueuses.
Pour OÏKOS KAÏ BIOS Marie Berger et Patricia Faure, cofondatrices
Association OÏKOS KAÏ BIOS
Patrimoine Nature et Vie
3, rue Branly
74100 AMBILLY
http://www.oikoskaibios.com/
https://www.facebook.com/OikosKaiBios
oikos.kai.bios@orange.fr</t>
  </si>
  <si>
    <t>Démarche Eviter Réduire Compenser ERC tronquée
Emprise agricole et artificialisation des sols par les plateformes béton
Perturbations autour des éoliennes</t>
  </si>
  <si>
    <t>23/08/2025 09:48</t>
  </si>
  <si>
    <t>Simon Patrick</t>
  </si>
  <si>
    <t>Sepvret</t>
  </si>
  <si>
    <t>ASSEZ!!! Arrêtons l'encerclement de nos villages et préservons nos paysages , nous sommes envahis et ça suffit.</t>
  </si>
  <si>
    <t>23/08/2025 09:46</t>
  </si>
  <si>
    <t>Monsieur le commissaire-enquêteur 
L'ARS Nouvelle-Aquitaine a émis un avis défavorable pour raison hydrogéologique concernant l'éolienne E2 et demande son déplacement .
Dans le cadre du protocole , eviter , réduire , compenser , je demande son évitement pur et simple , parce que l'enjeu de l'eau potable n'est pas négociable.
J'émets pour cette raison un avis défavorable .</t>
  </si>
  <si>
    <t>23/08/2025 09:40</t>
  </si>
  <si>
    <t>Monsieur le commissaire-enquêteur 
Le projet de 5 éoliennes de 180 mètres dans un secteur géographique qui en comptera environ 80 n'est pas acceptable et bafoue les articles L511-1 et L181-3 du code de l'environnement qui considèrent que la construction d'une installation classée dont l'effet cumulé d'encerclement, cumulé avec les projets éoliens autorisés , en service ou non encore construits , génère la saturation d'UN BOURG ou même simplement d' UN HAMEAU est une atteint à la protection de la commodité du voisinage.
Ce sera le cas pour tous les hameaux jusqu'à 1,2 km de la ZIP ,notamment les lieux dits L'Etournelière et la Garnaudière  et St Germier à 2 km .(Avis MRAE) 
Ce projet est dans ces conditions inadmissible .
Il n'y a eu de la part du pétitionnaire aucune volonté de rechercher une alternative sur d'autres sites .
J'émets donc un avis totalement défavorable au projet éolien de la Plaine de THOU.</t>
  </si>
  <si>
    <t>23/08/2025 08:58</t>
  </si>
  <si>
    <t>Bossan Capucine</t>
  </si>
  <si>
    <t>Je souhaite exprimer un avis défavorable à l’implantation de ce parc éolien pour les raisons suivantes :
- Une atteinte directe à la biodiversité
La zone d’implantation accueille une biodiversité remarquable, notamment des oiseaux patrimoniaux et protégés tels que l’Outarde canepetière, l’OEdicnème criard, le Busard cendré ou encore le Busard Saint-Martin. Ces espèces, déjà fragiles, seraient exposées à un risque accru de collisions et de dérangement.
- Le territoire connaît un développement massif de projets éoliens : L’ajout de 5 nouvelles machines de 180m de haut en bout de pale, accentuerait la pression sur le cadre de vie des habitants et sur les milieux naturels.
- Des impacts paysagers forts et durables
Les photomontages montrent que le projet aurait des effets paysagers importants, y compris sur des sites emblématiques tels que le Tumulus de Bougon. Dans un secteur déjà marqué par une présence éolienne dense, cette nouvelle implantation viendrait accentuer la dégradation visuelle.
Au vu des atteintes rappelées ci-dessus, je formule donc, messieurs les commissaires enquêteurs, un avis défavorable au projet de parc éolien de la Plaine de Thou.</t>
  </si>
  <si>
    <t>Perturbations autour des éoliennes
Problématiques environnementalistes liées à l'avifaune et aux risques de collision avec les pales des éoliennes
Saturation éolienne régionale</t>
  </si>
  <si>
    <t>23/08/2025 08:45</t>
  </si>
  <si>
    <t>De Saint Florent, Thibaut</t>
  </si>
  <si>
    <t>Messieurs les commissaires enquêteurs, Je souhaite exprimer un avis défavorable concernant le projet de parc éolien de la Plaine de Thou pour les motifs suivants :
- Une densification alarmante du secteur
Le territoire de Rouillé et ses environs est déjà fortement saturé par l’éolien : on y recense 11 parcs en fonctionnement représentant 44 éoliennes dans un rayon de 20 km, auxquels s’ajoutent 10 projets autorisés ou en instruction représentant 44 éoliennes supplémentaires, dont 20 entreront en service prochainement. Avec les 5 éoliennes de la Plaine de Thou, le total avoisine 80 éoliennes sur la zone.
La loi APER a complété l’article L.515-44 du Code de l’environnement, qui impose de tenir compte du nombre d’installations existantes afin de prévenir les effets de saturation visuelle et de protéger les intérêts mentionnés à l’article L.511-1. Ce critère de saturation est manifestement atteint dans le secteur de Rouillé.
- Un impact fort sur la biodiversité, en particulier les chiroptères
L’étude d'impact relève la présence de 21 espèces de chauves-souris protégées sur 22, soit quasiment toutes celles recensées dans la Vienne. Or, trois éoliennes du projet (E1, E2 et E4) se situent à moins de 100 m de haies et boisements, alors que les recommandations européennes (EUROBATS) et nationales (SFEPM) préconisent un éloignement minimal de 200 m pour limiter la mortalité des chiroptères.
Cette non-conformité crée un risque élevé de collisions et barotraumatismes, et remet en cause la séquence ERC (éviter-réduire-compenser).
- Un risque acoustique avéré pour les riverains
L’étude d’impact a montré des dépassements des seuils réglementaires admissibles en période nocturne dans plusieurs hameaux proches (La Baillerie, Crieuil, La Grée, La Sauvagère). Cela implique un bridage nocturne systématique, qui n’offre pas de garanties suffisantes pour préserver la santé et le cadre de vie des habitants.
- Des impacts paysagers et une saturation visuelle
La MRAe souligne des impacts paysagers forts, non seulement pour les hameaux situés à proximité immédiate, mais également jusqu’au bourg de Saint-Germier. Ces atteintes s’ajoutent à une impression générale de saturation, déjà relevée par de nombreux habitants.
- Absence de véritable recherche d’alternatives de site
Le dossier se limite à comparer des variantes d’implantation dans la zone d’étude, mais aucune recherche n’a été menée sur d’autres sites potentiels moins sensibles.
je considère que ce projet ne respecte pas suffisamment les intérêts protégés par le Code de l’environnement et qu’il aurait des conséquences négatives significatives sur le cadre de vie et sur la biodiversité.
En conséquence, je formule un avis défavorable au projet de parc éolien de la Plaine de Thou sur la commune de Rouillé.</t>
  </si>
  <si>
    <t>Problématiques environnementalistes liées à l'avifaune et aux risques de collision avec les pales des éoliennes
Saturation éolienne régionale</t>
  </si>
  <si>
    <t>23/08/2025 07:51</t>
  </si>
  <si>
    <t>Monsieur le Commissaire enquêteur,
Nous nous opposons fortement à ce projet destructeur de la biodiversité.
L’Avis de la Mission Régionale d'Autorité environnementale (MRAe) indique, page 3/14  
« La zone d'étude s'insère dans un secteur de plaine agricole vallonnée avec de vastes parcelles cultivées, ponctuées de friches, jachères, zones boisées et haies bocagères. »
Or, ce site propice à une biodiversité riche sera privé d’une partie de ses haies ! (Page 10/14, « En phase travaux, ce sont 677 ml de haies qui nécessitent d’être supprimées dans le cadre du projet. » )
Tout d’abord, l’Avis de la MRAe mentionne un dossier incomplet, page 4/14 : « La MRAe recommande d’identifier les enjeux environnementaux liés aux opérations de raccordement et de démontrer la maîtrise de leurs impacts environnementaux. »
En effet, le grand nombre d’éoliennes dans un environnement proche ainsi que la nature du modèle choisi** semblent laisser peu de chance aux oiseaux et aux chiroptères. Nous évoquerons aussi, bien sûr, les risques pour la ressource en eau de la population.
*page 13/14 du même avis, « Dans un rayon de 20 km autour de la ZIP du projet, 20 parcs éoliens ont été identifiés, ce qui représente un ensemble d'environ 80 éoliennes, dans le dossier présenté : 10 sont en fonctionnement (environ 40 éoliennes), 5 sont autorisés mais non construits et 5 sont en cours d’instruction. »
** Page 2/14 Avis de la MRAe « Le projet de parc est constitué de cinq éoliennes, d'une hauteur totale maximale d'environ 180 m, d'un diamètre rotor de 140 m et d'une garde au sol de 40 m », ce qui constitue un risque fort pour les chiroptères.
SENSIBILITÉ DU TERRITOIRE ET ENJEUX 
La grande richesse de l’environnement est rappelée page 5/14 de l’Avis de la MRAe,: 
« Plusieurs sites Natura 2000 et Zones Naturelles d'Intérêt Écologique, Faunistique et Floristique (ZNIEFF) sont présents dans un rayon de 15 km du site d'implantation. Plus particulièrement, le site Natura 2000 Plaine de La Mothe-Saint-Héray Lezay (Directive Oiseaux) est situé à environ 5 km au sud-ouest. Il constitue un secteur très important pour les oiseaux de plaine, en particulier le busard cendré et le busard Saint-Martin, l' oedicnème criard et l'outarde canepetière . Pour cette dernière espèce, ce site Natura 2000 est un des principaux sites essentiels pour la conservation de cette espèce »
Par ailleurs, page 4/14, « Concernant l'avifaune, l'étude identifie 107 espèces d'oiseaux au niveau de la zone d'implantation et de ses abords, parmi elles 11 espèces possèdent un enjeu fort, en raison de leur statut de conservation : l’Autour des Palombes, le Busard des roseaux, le Faucon émerillon, le Circaète Jean-le-blanc, l’Elanion blanc, l’OEdicnème criard, le Petit-duc scops, le Pluvier Doré, la Cigogne noire et la Grue cendrée »
En outre, concernant les Chiroptères
Toujours selon l’Avis de la MRAe, page 7/14  « Concernant les chiroptères, les inventaires menés montrent une richesse spécifique importante avec la présence avérée d'au moins 21 espèces de chauves-souris sur le site d'implantation du projet, sur les 22 espèces présentes en Vienne. Les lisières et boisements sont très fréquentées par les chiroptères. Ce milieu montre une activité forte pour plusieurs espèces comme la Barbastelle d’Europe ou encore le groupe des murins qui sont spécialistes de ces habitats. De ce fait, les lisières et boisements de la ZIP ont été classées avec un enjeu fort. Toutes les espèces identifiées sur le site du projet sont protégées par l'arrêté du 23 avril 2007. Plusieurs des espèces présentes sur le site du projet sont identifiées comme espèces prioritaires dans les Plans National et/ou Régional d'Actions (PNA/PRA) en faveur des chiroptères. Six d'entre elles sont sensibles à l'éolien du fait qu'elles sont susceptibles d'évoluer régulièrement en hauteur comme la Noctule commune, la Noctule de Leisler, la Pipistrelle commune, la Pipistrelle de Kuhl, la Pipistrelle de Nathusius et la Sérotine commune3. »
-	D’une part, la garde au sol de 40 m (cité plus haut) est incompatible avec la présence 
des chauves-souris 
-	D’autre part, la directive EUROBATS exclut toute implantation d’éoliennes à moins de 
200 mètres des boisements (Page 7/12 du document « Prise en compte des chiroptères dans la planification des projets éoliens terrestres, Actualisation 2016 des recommandations de la SFEPM », à cette adresse https://eolien-biodiversite.com/IMG/pdf/20160201_planification_v2.pdf . Or, comme l’indique l’Avis de la MRAe, page 14/14 « En particulier, toutes les éoliennes sont situées à moins de 200 m du réseau de haies, dont une notamment qui est située à une distance de 59 m seulement, ce qui justifierait une recherche d’implantations alternatives privilégiant un éloignement plus important du réseau de haies et de boisements. »
La conclusion de la MRAe est sans appel (page 11/14 ) 
« La MRAe relève qu'en l'état, la démonstration de la séquence d’évitement/réduction n’apparaît pas complètement réalisée et n’est pas suffisante pour justifier une bonne prise en compte des impacts du projet sur les espèces protégées et leurs habitats. Les mesures de réduction proposées ne permettent pas d’écarter les risques de destruction d’espèces protégées, par collision ou barotraumatisme6 avec les pales des éoliennes, ni d’altération des habitats d’espèces protégées. » (Cf notre Contribution n°32 )
Ce projet doit être refusé ! D’autant qu’est cité, page 5/14, l’avis défavorable de l’Agence Régionale de Santé : « L’ARS est à ce stade défavorable et émettra un second avis en fonction de la décision du pétitionnaire entre la demande d’avis d’hydrogéologue agréé ou le décalage de l’éolienne E2 en dehors du périmètre de protection éloignée. »
Pour terminer, rappelons l’étude de la LPO (Ligue Pour les Oiseaux), financée par l’Etat, qui montre que des espèces protégées et beaucoup de rapaces sont victimes des éoliennes. Elle est disponible à cette adresse https://eolien-biodiversite.com/IMG/pdf/eolien_lpo_2017.pdf . 
Nous n’oublions pas, non plus, le gypaète barbu réintroduit dans la Drôme et tué par une pale d’éoliennes aux Pays-Bas (https://www.francebleu.fr/infos/faits-divers-justice/angele-le-gypaete-barbu-reintroduit-dans-la-drome-tue-par-une-pale-d-eolienne-1622137894  ;
https://www.francetvinfo.fr/france/auvergne-rhone-alpes/drome/drome-angele-le-gypaete-barbu-reintroduit-dans-le-departement-a-ete-tue-par-une-pale-d-eolienne-aux-pays-bas_4640307.html )
Quant aux mesures compensatoires, lorsque la nature est détruite, il est trop tard ! 
Nous ne pouvons donc pas accepter un tel projet marqué d’insuffisances et d’avis négatifs.
Après la chute de la population des oiseaux et des insectes due aux pesticides, nous n’allons pas finir de les exterminer en ajoutant de nouvelles éoliennes ! Notons que la France en compte déjà 11 000 (fin 2024, source https://www.ventdecolere.org/ , au 31 mars 2024, 2418 installations terrestres, et 7 en mer, source https://www.statistiques.developpement-durable.gouv.fr/publicationweb/645?type=versionimprimable )
Nous nous opposons donc fermement à ce projet du fait de l’impact très négatif sur l’avifaune et les chiroptères ainsi que sur la ressource en eau potable.
Nous vous remercions de l’attention portée à ce courrier
Veuillez agréer, Monsieur le Commissaire enquêteur, nos salutations respectueuses.
Pour OÏKOS KAÏ BIOS Marie Berger et Patricia Faure, cofondatrices
Association OÏKOS KAÏ BIOS
Patrimoine Nature et Vie
3, rue Branly  
74100 AMBILLY
http://www.oikoskaibios.com/ 
https://www.facebook.com/OikosKaiBios 
oikos.kai.bios@orange.fr</t>
  </si>
  <si>
    <t>22/08/2025 22:15</t>
  </si>
  <si>
    <t>martinet eric</t>
  </si>
  <si>
    <t>Je suis opposé à ce projet éolien,
Il semble que le pétitionnaire ignore les incidences potentielles sur le réseau hertzien d’utilité
publique. Cette remarque vaut aussi pour la réception radio et télévision en cas de gêne pour
les habitants.
En conséquence, merci de rendre un avis défavorable</t>
  </si>
  <si>
    <t>22/08/2025 22:10</t>
  </si>
  <si>
    <t>Afin que le public dispose de la meilleure information, je vous serais reconnaissant de bien vouloir mettre en consultation les données brutes acoustique mais également le données brutes d'écoutes de chiroptères.
Ces données sont nécessaires et nous sommes en droit de demander leur communication  comme l'a confirmé la Commission d'Accès aux Documents Administratifs (CADA) sous la référence n° 20244698, qui confirme le caractère communicable des données brutes des études acoustiques réalisées dans le cadre des études d'impact de projets éoliens.
Tout comme la CADA l'a jugé, merci de bien vouloir nous communiquer également les éléments communicables suivants:
- le protocole qui fixe les modalités de pose des sonomètres et du traitement des données collectées par leur intermédiaire
- le certificat d’étalonnage des sonomètres
- la copie des valeurs LAeq 1sec. enregistrées, stockées dans le sonomètre
- la totalité des mesures des conditions météorologiques (aérodynamiques et thermiques) et des données depitch associées aux données collectées.
Sans ces données, l'enquête publique est viciée par une absence de l'ensemble des documents nécessaires à la bonne information du public.
Respectueusement</t>
  </si>
  <si>
    <t>22/08/2025 22:08</t>
  </si>
  <si>
    <t>Monsieur,
Je suis opposé à ce projet éolien en raison de la DEPRECIATION IMMOBILIERE
Des habitations isolées et quelques hameaux sont recensées autour de la zone d’implantation potentielle, les plus proches étant situées à environ 500 m.
Contrairement à ce qui est affirmé par l’étude biaisée de l’ADEME « Eoliennes et immobilier » de mai 2022, la dépréciation immobilière est reconnue par le jugement de la Cour d’appel de TOULOUSE n° 6592021 du 8 juillet 2021, par des notaires notamment de la VIENNE et des agents immobiliers.
La baisse de valeur locative entraînant une diminution des taxes foncières a été reconnue par le jugement définitif du Tribunal administratif de NANTES n°1803960 du 18 décembre 2020.
Pour rappel, le Label « Gites de France » n’est pas délivré aux gîtes situés à proximité de sites éoliens. D'autre part, les villages exposés à des éoliennes ne peuvent plus déposer de candidature pour le concours "le plus beau village de France " (Stéphane Bern). 
En Conséquence, comment nier que des éoliennes font baisser les valeurs immobilière?
Pour ce seul motif, merci de rendre un avis défavorable.</t>
  </si>
  <si>
    <t>22/08/2025 22:06</t>
  </si>
  <si>
    <t>Monsieur,
Je suis opposé à ce projet qui est contraire à la décision de nos élus, qui ont été élus pour nous représenter, et faire valoir nos idées, revendications, volontés: C'est le principe de la démocratie, sauf erreur de ma part.
Or nos élus ont voté un MORATOIRE au Conseil départemental de la VIENNE : 17 décembre 2021 voté à l’unanimité (pages 19-22) : « un moratoire immédiat de toute nouvelle installation éolienne sur le Département de la VIENNE ».
En conséquence, merci de rendre un avis défavorable à ce projet. Dans le cas contraire, cela explique pourquoi les français ne vont plus voter.</t>
  </si>
  <si>
    <t>22/08/2025 22:04</t>
  </si>
  <si>
    <t>Monsieur le Commissaire enquêteur,
Je suis opposé à ce projet en raison des tromperies annoncées en matière d'impact sur la santé humaine.
En effet, dans le dossier du promoteur, l’enjeu lié n'est pas traité à son juste besoin. Les défenseurs de l’éolien mettent en avant l’absence d’études sur le sujet. Le site Energie Vérité (wwwenergieverite.com) renseigne sur un colloque qui s’est tenu en novembre 2018 « Santé, Infrasons &amp; Éoliennes ». Il dénonce ces risques pour la santé à partir de plusieurs études à travers le monde. Depuis, l’actualité a ouvert les yeux aux téléspectateurs français avec les problèmes dénoncés par plusieurs éleveurs dont les exploitations sont situées à proximité d’usines éoliennes, de transformateurs, ligne à haute tension …. . Ils évoquent ce qu’ils ressentent et les pertes qu’ils subissent : mortalité du bétail, malformation, production laitière de mauvaise qualité et en baisse.. Une association a même été créée l’ANAST (Association Nationale Animaux Sous Tension) pour soutenir les éleveurs.
Cette atteinte à la santé des riverains a été confirmé par le jugement de la Cour d’Appel de Toulouse daté du 8 juillet 2021. Cet arrêt a été rendu définitif le 3/2/22 par le désistement des requérants qui avaient formés un pourvoi en cassation. Les plaignants qui avaient déménagé, ont été indemnisés.
Le simple respect des humains et le principe de précaution doivent aboutir à refuser ce projet, enfermant les habitants dans un univers délirant d’engins de 200 m en mouvement dans un paysage immobile.</t>
  </si>
  <si>
    <t>22/08/2025 22:00</t>
  </si>
  <si>
    <t>Puygrenier Marcel</t>
  </si>
  <si>
    <t>SAULGOND</t>
  </si>
  <si>
    <t>Bonjour,
Je suis opposé à ce projet éolien, en cause:
   - le nombre très important d'éoliennes aux alentours constitue une destruction du paysage.
   - la dégradation du cadre de vie engendrée par la présence de machines monstrueuses impacte les riverains, altère leur cadre de vie, dévalorise les biens immobiliers.
   - l'impact sur la faune et la flore est important avec la réalisation de chemins, de plates formes et de tranchées pour le passage des câbles.
   - le bruit et les infrasons générés par les éoliennes portent atteinte à la santé humaine et animale.
   - la production électrique varie en fonction de la vitesse du vent, vent qui est irrégulier. 
   - la démonstration d'une telle installation n'est pas faite.
Pour toutes ces raisons et bien d'autres, je demande que cette consultation du public soit défavorable à ce projet.
Bien cordialement
Marcel Puygrenier</t>
  </si>
  <si>
    <t>22/08/2025 21:59</t>
  </si>
  <si>
    <t>Martinet Eric</t>
  </si>
  <si>
    <t>Je suis opposé à ce projet éolien dont le dossier est irrégulier puisqu'il ne respecte pas la séquence ERC dont la première mesure est "l'évitement" pour justement éviter les zones à forte sensibilité, ce qui est le cas ici.
Le dossier ne présente pas de recherches alternatives sur d'autres sites, au-delà des variantes étudiées sur la ZIP.
LA mesure d'évitement fondamentale n'ayant pas été étudiée, ce dossier est irrégulier et vous ne pouvez donc que rendre un avis défavorable.</t>
  </si>
  <si>
    <t>22/08/2025 17:20</t>
  </si>
  <si>
    <t>Monsieur le commissaire enquêteur,
Ce projet vient s’installer dans la continuité de deux autres parcs éoliens importants, celui de Saint Germier composé de 5 éoliennes situé à 820 mètres à l’ouest de la zone d’implantation du projet tandis que le parc de Champs carrés composé de 6 éoliennes se situe au sud du projet sur la commune de Rouillé. Ce dernier projet autorisé en 2018 n’a pas encore vu le jour et a été transféré à QEnergy en 2021 , la même société qui porte le projet plaine de Thou. Et cette société a obtenu dernièrement le 22 mai 2025 un arrêté modifiant le projet de Champs carrés et autorisant les machines de 165 mètres à disposer d’un rotor de 133,2 mètres c’est à dire avec une garde au sol de 32 mètres. C’est assez paradoxal quand on note que le parc en question est installé dans le «  territoire de chasse et la zone de reproduction des busards et du circaète Jean le blanc » et que cet abaissement de la garde au sol «  augmente le risque de mortalité des chiroptères ». On ne peut s’empêcher de penser que QEnergy va, une fois l’autorisation obtenue, demander une modification des éoliennes pour changer la taille du rotor des 5 éoliennes et passer la garde au sol de 40 à 30 mètres. Observons par ailleurs que les busards pas plus que le circaète Jean le blanc ne viennent se nourrir dans la zone d’implantation du projet plaine de Thou mais qu’en revanche l’étude y relève l’élanion blanc et le milan noir ( qui niche de surcroît dans la zone) et on ne peut que s’interroger sur ces répartitions imperméables des espèces de rapaces ainsi que les mesures de protection retenues. Les mesures MR1 et 2 ( respect du calendrier écologique et mise en défens des secteurs sensibles à proximité de la zone d’implantation) et les mesures MR7 et 8 ( limitation de l’attractivité du parc éolien et bridage agricole) sont particulièrement légères au regard de la rareté de ces espèces protégées et de leur mode de chasse.
Je vous remercie de tenir compte de cet enjeu de biodiversité dans vos conclusions.</t>
  </si>
  <si>
    <t>22/08/2025 17:05</t>
  </si>
  <si>
    <t>Monsieur le Commissaire enquêteur,
-	Un facteur de charge 2024 très bas, 21,8% aussi bas que le plus bas de 2017.
-	Un recul de production de 12,6% en 2024 par rapport à 2023.
-	Un recul de production de 8% au premier semestre 2025 par rapport à 2024.
Je vous serais reconnaissante de bien vouloir prendre connaissance de mon observation en pièce jointe et vous en remercie par avance.
Les projections du porteur de projet sont irréalistes.
Avec mes salutations distinguées,
Edith de Pontfarcy</t>
  </si>
  <si>
    <t>22/08/2025 16:27</t>
  </si>
  <si>
    <t>Production attendue du projet Plaine de Thou
Monsieur le Commissaire-Enquêteur,
Selon le promoteur la production électrique annuelle attendue du parc serait de 54,3 GWh/an correspondant à un taux de charge de 24,79 %.
Cette annonce n'est justifiée par aucun calcul ni hypothèses (données de vent, disponibilité des machines, entretien...).
Outre que ce taux de charge paraît un peu exagéré car on assiste depuis plusieurs années déjà à un pénurie substantielle de vent, sans aucune démonstration ce résultat ne peut pas être retenu.
Le détail du calcul de la production annuelle doit être produit.
Sans cette information, un avis négatif doit être rendu.
Je vous prie d'agréer, Monsieur le Commissaire-Enquêteur, l'expression de ma considération distinguée.
T. de SAINT VICTOR</t>
  </si>
  <si>
    <t>22/08/2025 16:18</t>
  </si>
  <si>
    <t>de SAINT VICTOR</t>
  </si>
  <si>
    <t>Chiroptères :  : avis MRAe, pages 11 et 12/14
Monsieur le Commissaire-Enquêteur,
Permettez-moi de retranscrire un extrait de l'avis de la MRAe se rapportant aux chiroptères, sachant que 21 espèces sur les 22 présentes dans la Vienne ont été recensées sur le site.
""" Afin de limiter les incidences sur les chiroptères, le projet prévoit une implantation des éoliennes avec un recul des lisières bocagères (cf. p.355 tableau relatif aux distances entre les éoliennes et les lisières), et la mise en place d'un protocole d'arrêt nocturne des éoliennes en période d'activité des chiroptères soit du 1er avril au 31 octobre, en fonction de la vitesse du vent, de la température et de la pluviométrie.
L'efficacité de cette mesure potentiellement bénéfique également aux espèces d'oiseaux protégées nécessite d'être évaluée pour ces 2 familles d'espèces.
Il s'avère toutefois que la distance entre le bout de pale et la canopée des 5 éoliennes varie respectivement entre 59 m et 128 m. Les éoliennes E1, E2 et E4 sont situées à des distances inférieures à 100 m et seules les éoliennes E3 et E5 sont à une distance des haies et des boisements de plus de 100 m, comme figuré dans le tableau - Distances des éoliennes vis-à-vis des éléments arborés – Etude d'impact p. 355.
Les recommandations figurant dans les lignes directrices (développées par Eurobats) pour la prise en compte des chauves-souris dans les projets éoliens prescrivent de respecter une distance minimale de 200 m entre les éoliennes et les habitats sensibles pour les chauves-souris (boisements, haies, zones humides, cours d’eau) afin de limiter les risques de mortalité de ces espèces.
Cette recommandation est réitérée dans la Note technique5 du Groupe de Travail Éolien de la Coordination Nationale Chiroptères de la Société Française pour l'Etude et la Protection des Mammifères (SFEPM) de décembre 2020, qui demande de ne pas installer d'éolienne en contextes forestiers et bocagers car ceux-ci induisent un risque accru de mortalités.
La MRAe recommande au porteur de projet d’exposer les raisons pour lesquelles les distances de référence pour les chiroptères ne peuvent être respectées, particulièrement pour l’éolienne E2 (59m), et de proposer les mesures compensatoires adaptées.
La MRAe relève qu'en l'état, la démonstration de la séquence d’évitement/réduction n’apparaît pas complètement réalisée et n’est pas suffisante pour justifier une bonne prise en compte des impacts du projet sur les espèces protégées et leurs habitats. Les mesures de réduction proposées ne permettent pas d’écarter les risques de destruction d’espèces protégées, par collision ou barotraumatisme avec les pales des éoliennes, ni d’altération des habitats d’espèces protégées.
Au regard des enjeux de collision et de perte d'habitats pour la faune volante, la MRAe relève que le projet ne démontre pas l'absence de nécessité de recourir aux dispositions dérogatoires prévues par le Code de l'environnement portant sur la destruction d'espèces protégées ou de leurs habitats."""
Dans ces conditions, le non respect des recommandations d'EUROBATS quant à la distance des extrémités des pales et l'insuffisance de la garde au sol, seulement 40 m au lieu de 50 minimum recommandée, justifient un avis négatif sur ce projet. 
Par ailleurs, il est incompréhensible que le porteur de projet ne fasse pas une demande de dérogation pour la destruction des espèces protégées et de leurs habitats.
Dans cette attente, je vous prie d'agréer, Monsieur le Commissaire-Enquêteur, l'expression de ma considération distinguée.
T. de SAINT VICTOR</t>
  </si>
  <si>
    <t>22/08/2025 15:55</t>
  </si>
  <si>
    <t>Réponse du promoteur à l'avis de la MRAe : absence de recherche d'alternatives
Monsieur le Commissaire-Enquêteur,
Il ne vous a probablement pas échappé que le promoteur dans sa réponse confond volontairement "variantes" et "alternatives".
Décrire les variantes de 7 machines à 5 seulement sur le même site ne répond pas à la remarque soulevée par la MRAe. En aucune manière, ces variantes ne constituent une recherche d'alternatives.
Dans ces conditions, un avis défavorable s'impose.
Recevez, Monsieur le Commissaire-Enquêteur, l'expression de mon profond respect.
T. de SAINT VICTOR</t>
  </si>
  <si>
    <t>22/08/2025 15:40</t>
  </si>
  <si>
    <t>Réponse du promoteur à la contribution 18
Monsieur le Commissaire- Enquêteur,
Je viens de lire la réponse de la CEPE Plaine de Thou (promoteur Q Energy) relative à la contribution n°18 se rapportant  à la recherche de zones de compensation environnementales vis-à-vis de l'avifaune : carte 1.
Cette carte manque quelque peu de sérieux car, sur la commune de Jazeneuil limitrophe de Rouillé, la zone de recherche englobe deux projets de Q Energy, Berceronne (en service : 3 éoliennes) et Mélusine (en projet : 3 éoliennes).
Faisant de la chasse photographique animalière, je peux assurer que les espèces dont la protection est recherchée sont visibles aux alentours du site de ces deux projets précités.
Ceux-ci produisent ou produiront les mêmes effets néfastes pour l'avifaune que celui de la Plaine de Thou. Il serait donc logique de rechercher pour ceux-ci des sanctuaires pour l'avifaune qui, bien sûr, ne pourront pas être l'environnement immédiat du projet de la Plaine de Thou.
Cette remarque démontre, semble-t-il, la saturation des projets au regard de la protection de l'avifaune.
Je vous demande donc de considérer cette proposition du promoteur comme un voeux pieux et irréaliste, et, en toute logique, d'émettre un avis défavorable sur ce projet.
Recevez, Monsieur le Commissaire-Enquêteur, l'expression de ma considération distinguée.
T. de SAINT VICTOR</t>
  </si>
  <si>
    <t>22/08/2025 12:53</t>
  </si>
  <si>
    <t>suire olivier</t>
  </si>
  <si>
    <t>saint coutant</t>
  </si>
  <si>
    <t>Monsieur le commissaire enquêteur je suis défavorable à ce projet les aérogénérateurs industriels nous coutent un pognon de dingue et ne font que détruire un peu plus vite la biodiversité. De leur création jusqu'à la fin de leur courte vie (25 ans) ces machines ne sont que destructions
Bien cordialement
Olivier Suire</t>
  </si>
  <si>
    <t>22/08/2025 11:26</t>
  </si>
  <si>
    <t>Monsieur le commissaire enquêteur,
cette zone est déjà saturée d'éoliennes ou de projets en cours d'instruction ou autorisés : 
 11 parcs en fonctionnement de 44 éoliennes dans les 20 kms et 10 projets autorisés ou en cours d'instruction de 44 éoliennes dont 20 vont entrer en service dans un futur proche.
La saturation visuelle est un argument régulièrement retenu par les juridictions administratives.
Ce nouveau projet doit faire l'objet d'un avis défavorable de votre part.
Respectueusement.</t>
  </si>
  <si>
    <t>21/08/2025 21:17</t>
  </si>
  <si>
    <t>Monsieur le commissaire enquêteur,
Concernant l’avi-faune, et en particulier les chiroptères, la MRAE soulève l’inefficacité de la mesure de bridage MR9. Pour sa part, le promoteur estime que les cas de mortalité n’ont lieu que par vent faible et température élevée, et prétend  qu’il n’est pas nécessaire de prévoir un bridage spécifique pour les chauves-souris. 
De plus, le porteur du projet ne fait que peu de cas des recommandations d’ Eurobats ou de la SFEPM en ce qui concerne les distances entre les éoliennes et les haies et boisements. Ces deux organismes préconisent une distance de 200 mètres entre l’extrémité des pales et les boisements pour limiter les risques de mortalité parmi les espèces locales de chauves-souris. 
Or, ici aucune des éoliennes ne respecte cette distance et 3 des 5 éoliennes se trouve entre 59 et 105 mètres des pales, bien en deçà de la distance recommandée.. Ecartons tout de suite l’esquive du porteur du projet qui veut nous faire croire que c’est la distance entre le boisement et le pied du mât qui doit être pris en compte. 
N’oublions pas aussi qu’une garde au sol de plus de 50 mètres est préconisée, alors qu’ici ici garde au sol n’est de 40 mètres, ce qui présage d’un carnage pour les chauves-souris qui volent à basse altitude.
Le promoteur met en avant les contraintes techniques du site pour expliquer pourquoi il ne peut pas faire mieux, plutôt que de chercher à éviter ces dangers pour les chiroptères. Or, la séquence ERC exige que l’on cherche en premier lieu à chercher des alternatifs pour éviter les dangers. Cette absence de recherche d’alternatif montre bien le manque total de volonté de se plier aux règles de conduite pour une ICPE, en dépit des risques de mortalité pour les chiroptères.
Un avis défavorable est clairement motivé pour ce projet.
Bien sincèrement,
David Manson</t>
  </si>
  <si>
    <t>21/08/2025 09:40</t>
  </si>
  <si>
    <t>Le paysage des champs est si beau,les éoliennes vont le gâcher ; je viens en vacances ici tous les ans , j'ai 11 ans.</t>
  </si>
  <si>
    <t>21/08/2025 09:35</t>
  </si>
  <si>
    <t>Bonjour
Planter des haies pour compenser la destruction d'oiseaux et de chauves souris, qu'elle vaste  hypocrisie !  Comme ça,  les oiseaux et les chiropteres pourront nicher, se reproduire et se faire tuer par les éoliennes ! 
On ne veut pas de nouvelles haies et surtout pas d'éoliennes  !!</t>
  </si>
  <si>
    <t>20/08/2025 22:08</t>
  </si>
  <si>
    <t>Nicolas PUGEAUX</t>
  </si>
  <si>
    <t>Rouillé</t>
  </si>
  <si>
    <t>Jusqu'à quelle distance de la zone du projet peuvent être implantées les haies des mesures de compensation ? Je note que vous respectez une distance minimum par rapport aux éoliennes mais l'intérêt est également qu'elles ne soient pas implantées trop loin du site du projet. 
Ces haies seront-elles identifiées dans les documents d'urbanisme pour être sanctuarisées ?
La Charte de développement des énergies renouvelables n'est pas sur le site registre dématérialisé comme indiqué dans la réponse à la contribution 18.
Il serait intéressant d'avoir un engagement de la commune de Rouillé et de Grand Poitiers concernant l'utilisation de l'argent gagné en lien avec ce projet éolien. Il serait effectivement intéressant que cet argent finance des services au profit des habitants de Rouillé (et notamment des riverains du projet). Comment cet argent sera utilisé ? Quel retour pour les riverains du projet ?</t>
  </si>
  <si>
    <t>20/08/2025 20:23</t>
  </si>
  <si>
    <t>Monsieur le commissaire enquêteur,
Dans le Résumé Non Technique, document présenté à la collectivité d’implantation et aux communes limitrophes ( ces communes ont elles exprimé un avis sur ce RNT?) , le promoteur éolien fait une présentation de l’impact du projet sur l’environnement. Il concède que cet impact sera fort pour les bourgs de Saint Germier, Sanxay, Creuil, l’Etournelière, la Garnaudière, Landraudière, Thou et Brantelay. Et d face à ce tableau sombre pour ces villages , il exhibe deux mesures de réduction à l’efficacité redoutable : la mesure MR2 « mise en défens des secteurs sensibles à proximité de la zone d’implantation ( faut-il déplacer les villages ?) et la mesure MR3 mise en défens des arbres à cavités ( prendrait on les habitants pour des chauves-souris ?).
Le Résumé Non Technique, s’il respecte la circulaire ministérielle du 22-12-2022 , doit être autoportant ( c’est à dire qu’il doit apporter toutes les réponses aux questions que se posent les élus), complet et sincère. 
Faut-il considérer que les mesures de réduction MR2 et MR3 sont de nature à réduire significativement l’impact du projet éolien sur l’environnement ? 
Il me semble au contraire qu’il démontre le peu de considération accordé aux habitants ce qui mérite d’être souligné dans vos conclusions.</t>
  </si>
  <si>
    <t>20/08/2025 20:00</t>
  </si>
  <si>
    <t>Monsieur le commissaire enquêteur,
La nouvelle procédure de consultation prévoit que les communes situées dans les 6 kilomètres autour du projet doivent se prononcer sur le dit projet. Ici on ne voit apparaître que les avis favorables de l’EPCI Grand Poitiers et celui de Rouillé commune d’implantation du projet. Le seul avis défavorable semble être celui de Saint Germier alors qu’il existe d’autres communes limitrophes. Ont-elles émis un avis ? Favorables ou défavorables au vu de la densité d’éoliennes autour du site ?
De même, l’Agence Régionale de Santé a alerté sur le risque de pollution lié à l’implantation du projet dans le périmètre éloigné de protection du captage d’eau potable de la Corbelière . Il est évoqué à ce sujet la consultation du SMPAEP de la région de Saint Maixent. Il me semble qu’étant directement concerné par l’alimentation en eau potable leur décision d’acceptation du projet doit figurer dans le dossier.
Ces éclaircissements sont nécessaires pour la parfaite information du public.</t>
  </si>
  <si>
    <t>20/08/2025 17:17</t>
  </si>
  <si>
    <t>Monsieur le Commissaire enquêteur,
Nous nous opposons fortement à ce projet destructeur de la biodiversité.
Tout d’abord, nous nous étonnons des nouveaux dossiers ajoutés aux documents de présentation. En effet, à la rubrique ELEMENTS DE RÉPONSE DU PORTEUR DE PROJET Réponses aux contributions et documents supports, sont ajoutés des réponses aux contributions.
Attachés à la défense des chiroptères largement menacés par l’éolien, la réponse du porteur de projet à la contribution 21, p2/3 mentionne : « Une étude a ainsi montré que l’élévation du seuil de déclenchement des aérogénérateurs de 4,4 m/s à 5,5 m/s pouvait réduire de 60% la mortalité des Chiroptères. ».
Cela signifie donc que cette mesure laisserait détruire 40 % des chauves-souris ! Faut-il parler d’un progrès ? Nous nous attendons à une mesure qui éviterait toute mortalité.
Nous vous remercions de l’attention portée à ce courrier
Veuillez agréer, Monsieur le Commissaire enquêteur, nos salutations respectueuses.
Pour OÏKOS KAÏ BIOS Marie Berger et Patricia Faure, cofondatrices
Association OÏKOS KAÏ BIOS
Patrimoine Nature et Vie
3, rue Branly
74100 AMBILLY
http://www.oikoskaibios.com/
https://www.facebook.com/OikosKaiBios
oikos.kai.bios@orange.fr</t>
  </si>
  <si>
    <t>20/08/2025 16:29</t>
  </si>
  <si>
    <t>Monsieur le Commissaire enquêteur,
Le porteur de projet dans sa réponse à l’observation 11 est partielle et nie la réalité :
« Les conclusions de l’ADEME sont claires : l’impact de la présence d’un parc éolien sur le prix de l’immobilier est extrêmement marginal (« l’impact de l’éolien sur l’immobilier est nul pour 90 %, et très faible pour 10 % des maisons vendues sur la période 2015-2020. Les biens situés à proximité des éoliennes restent des actifs liquides ».). Selon l’ADEME : « Le facteur éolien apparait, dans ce contexte, assez peu significatif » » 
Le promoteur s’appuie sur la conclusion de l’Etude de l’ADEME « Eoliennes et immobilier » de mai 2022, mais celle-ci est BIAISEE.
En effet, même si la conclusion de cette étude affirme page 1 de la synthèse : « L’impact de l’éolien sur l’immobilier est nul pour 90%, et très faible pour 10% des maisons vendues sur la période 2015-2020 », il est utile de se reporter à la LIMITE DE L’ETUDE présentée dans la synthèse, page 7 (document en PJ) : 
« L’HISTOIRE DES TRANSACTIONS (conditions de vente et d’achat, place de l’éolien dans les discussions liées à la transaction… ) SITUEES A PROXIMITE DIRECTE DES EOLIENNES (500 m – 2000 m) N’A PAS ETE EXPLOREE AU COURS DE L’ETUDE. »
https://librairie.ademe.fr/energies-renouvelables-reseaux-et-stockage/5610-eoliennes-et-immobilier.html 
https://librairie.ademe.fr/ged/7130/synthese_eolien_immobilier.pdf 
C’est bien dans la distance inférieure à 2000 mètres que l’impact est le plus fort, et c’est ce qu’a voulu sanctionner la Cour d’appel de RENNES (et non la cour administrative de RENNES citée dans le document du promoteur) pour trois éoliennes, de surcroît de petite hauteur, 118 mètres, bien loin des 180 mètres des 5 éoliennes du projet de la Plaine de Thou.
Avant cette décision, • Le jugement de la Cour d’appel de TOULOUSE n° 6592021 du 8 juillet 2021 reconnaît un trouble anormal de voisinage (TAV) provoqué par un parc de 6 éoliennes et condamne l’exploitant à indemniser les plaignants pour la perte de valeur immobilière de leur bien.
https://www.doctrine.fr/d/CA/Toulouse/2021/CA3D4AEFB490BBECBB6C6
Puis • La Cour d’appel de RENNES, dans l’arrêt n° 92/2023 du 28 mars 2023 (RG n° 20/02706), a reconnu un trouble anormal de voisinage engendré par un projet de 5 éoliennes de 150 mètres de haut en considérant notamment que 
« Le projet d’implantation d’un parc éolien à proximité d’une maison d’habitation située dans un environnement rural est au rang d’une information déterminante du consentement de l’acquéreur en raison des nuisances qu’un tel projet est susceptible d’engendrer notamment de nature sonore, visuelle et esthétique sur la qualité du cadre de vie légitimement attendue par l’acquéreur. »
« Ainsi, un parc éolien peut être conforme à la règlementation et pour autant causer un trouble anormal de voisinage de même que la modification d’un paysage ne saurait s’analyser en une autorisation d’enlaidissement de celui-ci. »
https://www.courdecassation.fr/en/decision/6423d92078684f04f58144af    
Enfin, un riverain de parc éolien peut faire reconnaître la baisse de la valeur locative de sa maison.
Le jugement définitif du Tribunal administratif de NANTES n° 1803960 du 18 décembre 2020 reconnaissait la baisse de valeur locative.
https://richeravocats.fr/wp-content/uploads/2021/04/jugement-TA-Nantes-n°1803960.pdf 
La baisse de la valeur locative entraîne la baisse des taxes foncières et d’habitation (sur les résidences secondaires).
Pour autant, les porteurs de projet s’appuient sur l’étude de l’ADEME pour montrer l’absence de conséquences d’un site éolien sur l’immobilier, mais sans en présenter la limite.
Comment accorder du crédit à un DDAE quand le porteur de projet apporte des réponses trompeuses en ce qui concerne la commodité du voisinage, un des intérêts protégés de l’article 511-1 du code l’environnement. N’est-il pas prêt à tout pour obtenir une autorisation?
Un arrêté de refus ne peut qu’être apporté à ce DDAE.
Avec mes salutations distinguées,
Edith de Pontfarcy</t>
  </si>
  <si>
    <t>20/08/2025 16:23</t>
  </si>
  <si>
    <t>Monsieur le commissaire enquêteur,
J’ai pu finalement retrouver les documents concernant la maîtrise foncière pour le projet éolien et j’ai constaté que l’un des propriétaires exploitants était éleveur de bovins. Il n’a,semble-t-il, pas connaissance des troubles électromagnétiques dont se plaignent les éleveurs bovins , troubles dus à l’installation d’éoliennes à moins de 2 kilomètres de l’exploitation. Cette étude conduite du 26 juin au 31 août 2023 à la demande du Ministère de l’agriculture révélait des troubles anormaux du comportement comm l’agitation, la perte d’appétit, des problèmes de reproduction et même la mortalité d’animaux. Le cas de Monsieur Potiron à  Nozay est connu qui a perdu ses 450 bêtes après la mise en route d’un parc éolien. La cour d’appel de Caen le 17-10-2023 (N°22\01638) a rendu un arrêt ( confirmé par la cour de cassation le 13-3-2025 vient de condamner RTE à dédommager l’exploitant des dommages subis par son exploitation du fait de l’installation d’une ligne à haute tension «  il résulte des présomptions graves, précises , concordantes et fiables de nature à établir que la seule cause possible du préjudice du fait de la suspension à plusieurs reprises de la collecte de lait et de la présence de mammites réside dans la présence de la ligne à haute tension appartenant à RTE située à proximité de l’exploitation ».
Pour cette même raison de risque pour les élevages, la DREAL de Loire atlantique recommande un recensement des activités d’élevages dans l’aire d’étude immédiate (500 mètres autour de la zone d’implantation) puis un diagnostic sanitaire des élevages avant et après la mise en service du parc éolien.( 11-3-2024 parc éolien des Bretonnières).
Aussi je crois qu’il serait utile de tenir compte de ce risque dans vos conclusions.</t>
  </si>
  <si>
    <t>20/08/2025 14:58</t>
  </si>
  <si>
    <t>Monsieur le commissaire enquêteur,
Je suis surpris de constater que le dossier fourni par le promoteur éolien ne comporte pas de documents présentant les parcelles pour lesquelles il s’est engagé par une promesse de bail emphytéotique. C’est pourtant un élément essentiel d’appréciation pour le public qui lui permet de comprendre qui sont les propriétaires concernés à la fois pour les implantations des machines, des postes de livraison et les liaisons avec le poste source ainsi que les voies d’accès entre ces différents points. 
Je voudrai aussi vous indiquer que la nouvelle procédure de consultation, si elle devrait pouvoir conduire à des échanges instructifs entre le promoteur et le public, n’autorise en rien ce même promoteur à se moquer ouvertement du public en dénigrant les analyses qu’il formule et en plagiant Georges Marchais «  c’est votre question, c’est ma réponse !»  . C’est bien évidemment après avoir lu le dossier et l’analyse de la MRAE que j’ai tenu à attirer votre attention sur les risques manifestes pour la biodiversité qui résulteraient de la réalisation de ce projet éolien et il ne sert à rien de me renvoyer à la lecture de la rubrique «  documents de présentation » . Et je persiste à affirmer avec la MRAE que cette demande d’autorisation devrait obligatoirement être assortie d’une demande de dérogation à l’interdiction de destruction d’espèces protégées. Et je persiste également à affirmer que la complétude et la régularité du dossier prévues par la loi industrie verte du 23-10-2023 et son décret d’application du 6-7-2024 n’exonère en rien le promoteur éolien de cette obligation.
Je vous remercie de considérer que le promoteur éolien refuse de répondre aux insuffisances criantes de son dossier et d’en tenir compte dans vos conclusions.</t>
  </si>
  <si>
    <t>19/08/2025 18:06</t>
  </si>
  <si>
    <t>Monsieur le Commissaire enquêteur,
Nous nous opposons fermement à ce projet d’usine éolienne dont l’une des faiblesses est le caractère intermittent. Ce n’est d’ailleurs pas le seul inconvénient car la multiplication de ces machines sur un site les rend moins performantes.
Or, selon l’’Avis de la Mission Régionale d'Autorité environnementale (MRAe), page 8/14, «Le développement de l’éolien est nettement visible sur le territoire, avec pas moins de 11 parcs existants avec 44 éoliennes au total et 4 parcs éoliens autorisés et 20 éoliennes au total qui vont être mises en place dans un futur proche. »
Nous constatons hélas, l’appât du gain aidant, que l’industrialisation s’est intensifiée avec son inhumanité comme les flashes nocturnes. Des connaissances nous ont en effet relaté leur effroi devant le grand nombre de lumières rouges de ces machines alors qu’ils traversaient l’Aisne lors d’un voyage de nuit.
Pour en revenir au nombre, lorsque l’on multiplie ces engins, l’effet de sillage peut venir perturber leur fonctionnement. En effet, la concentration des éoliennes a pour conséquence d’affaiblir le vent.
L’effet de sillage est une réalité, comme l’indique le site Internet Techniques de l’ingénieur https://www.techniques-ingenieur.fr/actualite/articles/offshore-eolien-leffet-de-sillage-obligera-a-une-planification-transfrontaliere-76800/ « Le phénomène physique est bien connu et étudié depuis très longtemps : c’est « l’effet de sillage ». A l’arrière d’une éolienne, un sillage tourbillonnaire se développe, et la vitesse moyenne du vent après l’hélice est réduite puisque l’éolienne a capté une partie de l’énergie cinétique du vent.
L’effet de sillage signifie ainsi une diminution de la vitesse du vent derrière l’éolienne entraînant notamment une baisse de production des éoliennes situées après la première. D’où l’importance d’une distance ad hoc entre les éoliennes d’un parc.
Par ailleurs, une distance suffisante entre les sites est essentielle car les parcs éoliens réduisent la quantité d’énergie qui peut être fournie par le vent sur une vaste zone environnante. Si les études montrent qu’une baisse de productible peut-être observée dans un cas « classique » d’installations, dans les cas extrêmes, c’est-à-dire quand les parcs sont trop proches les uns des autres, cet effet peut réduire la productivité d’un parc voisin d’un quart ou plus, indiquent Agora Energiewende et Agora Verkehrswende. »
De surcroît, outre (ou peut-être à cause de) l’effet de sillage, l’activité éolienne a chuté en 2021, du fait de la faiblesse des vents en Europe 
(https://www.bfmtv.com/economie/entreprises/energie/faute-de-vent-les-eoliennes-ont-tourne-au-ralenti-en-2021_AN-202204240067.html )
Nous rappellerons que l’éolien est une énergie intermittente laquelle, de surcroît, nécessite en complément l’utilisation de centrales au gaz ou au charbon très émettrices en CO2. 
La centrale à charbon de St Avold (Moselle) a d’ailleurs repris ses fonctions le 9 janvier 2024 https://www.francetvinfo.fr/economie/energie/info-franceinfo-episode-de-froid-la-centrale-a-charbon-de-saint-avold-produit-a-nouveau-de-l-electricite-depuis-mardi-matin_6292614.html 
Remplacer le nucléaire par l’éolien est un leurre. Comme l’indique l’académie des sciences « La France produit une électricité décarbonée à 92%, assurée majoritairement par le nucléaire (71%), l’hydroélectricité (11%) et, dans une moindre mesure, par l’éolien (6%) et le photovoltaïque (2%). Cette production nationale est insuffisante dès que les températures hivernales sont basses et, sans vent, la France ne peut alors assurer ses besoins qu’en important de l’électricité provenant de sources fossiles. »
Source https://www.academie-sciences.fr/fr/Rapports-ouvrages-avis-et-recommandations-de-l-Academie/quelle-place-pour-les-eoliennes-dans-le-mix-energetique-francais.html
Nous terminerons sur le sujet en citant les propos d’Angela Merkel, laquelle était convaincue de la supériorité du nucléaire sur les « énergies vertes » : 
« Génération Merkel » (2/5). La chancelière allemande, qui quittera le pouvoir après les élections fédérales du 26 septembre, a longtemps été favorable à l’atome……N’était-ce pas elle qui, jeune ministre de l’environnement d’Helmut Kohl, en 1995, avait déclaré : « Sans l’énergie nucléaire, nous ne pourrons pas atteindre nos objectifs en matière de réchauffement climatique » ? Source https://www.lemonde.fr/international/article/2021/09/14/angela-merkel-celle-qui-a-dit-non-au-nucleaire_6094545_3210.html 
Monsieur Proglio a d’ailleurs confirmé ces témoignages lors de son audition* à l’Assemblée Nationale le 13 décembre 2022, dès 1h 22 de la vidéo à cette adresse 
https://www.youtube.com/watch?v=D3T0bAsUBXE.
* Commission d’enquête "Souveraineté et indépendance énergétique de la France".
Enfin, nous rappellerons l’interview de Fabien Bouglé, expert en politique énergétique et auteur de “Eoliennes: la face noire de la transition écologique” ” et « Nucléaire, les vérités cachées », émission Ligne Droite « Nucléaire, Allemagne : retour sur 20 ans de saccage énergétique » 
(https://www.youtube.com/watch?v=6_1tyxrsmio) 
Nous nous opposons donc fermement à ce projet qui n’a pas les vertus annoncées.
Nous vous remercions de l’attention portée à ce courrier
Veuillez agréer, Monsieur le Commissaire enquêteur, nos salutations respectueuses.
Pour OÏKOS KAÏ BIOS Marie Berger et Patricia Faure, cofondatrices
Association OÏKOS KAÏ BIOS
Patrimoine Nature et Vie
3, rue Branly
74100 AMBILLY
http://www.oikoskaibios.com/
https://www.facebook.com/OikosKaiBios
oikos.kai.bios@orange.fr</t>
  </si>
  <si>
    <t>18/08/2025 17:07</t>
  </si>
  <si>
    <t>Monsieur le commissaire enquêteur,
La MRAE s’interroge à juste titre sur la minimisation flagrante des enjeux en termes de mortalité pour les oiseaux et les chauves-souris. La réponse du promoteur éolien est pathétique : je ne pouvais pas faire autrement en raison « des enjeux techniques particulièrement dimensionnants et du caractère très bocager de la zone ». Autrement dit les autoroutes, habitations les lignes à haute tension tout comme les haies et boisements sont vraiment embarrassants pour mon projet…Et de toute façon, selon le promoteur, « le hibou moyen duc n’est pas sensible au risque de collision et les passereaux ne sont pas particulièrement vulnérables à l’éolien ». C’est véritablement se moquer du monde . La LPO a effectué une communication le 8 juillet dernier sur les hécatombes causées par les éoliennes , communication basée sur la synthèse des connaissances réalisée en 2024. Les chauves-souris arrivent en tête des espèces victimes des éoliennes ( ce sont pourtant des espèces protégées) et l’Allemagne a recensé plus de 250000 cadavres en 2024. En France 75% des espèces d’oiseaux retrouvées mortes au pied des éoliennes sont des espèces protégées et plus de 8% sont sur la liste rouge des espèces menacées de disparition (UICN France). Enfin les oiseaux que l’on retrouve le plus souvent sont les roitelets, oiseaux essentiellement forestiers selon la LPO ( ce sont des passereaux , ceux que le promoteur considère comme n’étant pas particulièrement vulnérables à l’éolien) devant les martinets et les faucons crècerelles .
On peut aussi déplorer l’absence de compte-rendu des suivis de mortalité dans les parcs éoliens voisins qui auraient sans aucun doute contredit les conclusions très optimistes du dossier et la réponse du promoteur est une fois encore scandaleuse qui se retranche derrière le fait que chaque promoteur fait ses propres suivis pour lui seul !
Évidemment, une dérogation à l’interdiction de destruction d’espèces protégées s’impose si ce projet devait contre toute logique être autorisé. Et une telle exigence n’a rien à voir avec la complétude et la régularité du dossier telles que les a fixé la loi industrie verte.
Cette accumulation de contrevérités et d’affirmations fausses doivent trouver leur sanction dans le sens de vos conclusions.</t>
  </si>
  <si>
    <t>18/08/2025 15:49</t>
  </si>
  <si>
    <t>Monsieur le Commissaire enquêteur,
Nous nous opposons fermement à ce projet qui porte préjudice à l’environnement, à la biodiversité, ainsi qu’à la santé des hommes et des animaux, comme nous allons le montrer dans nos prochaines contributions.
En outre, cette industrialisation de la France via une usine de plus concerne un lieu déjà très implanté. 
En effet, selon l’ Avis de la Mission Régionale d'Autorité environnementale (MRAe), page 8/14, «Le développement de l’éolien est nettement visible sur le territoire, avec pas moins de 11 parcs existants avec 44 éoliennes au total et 4 parcs éoliens autorisés et 20 éoliennes au total qui vont être mises en place dans un futur proche. »
Ceci  représente une atteinte au pays :
-	quant à la pérennité de son réseau électrique 
-	 et quant à ses paysages reposants façonnés par une agriculture traditionnelle : « Le 
projet s'implante à environ 3,1 km au nord-ouest du centre-bourg de Rouillé, dans un secteur rural occupé par des terres agricoles ainsi que par des boisements. »,  Avis le la MRAe page 8/14.
Dans ce sens, pour ce 2ème point, nous ferons référence au discours du 1 er octobre 2024 de Monsieur Barnier, alors Premier Ministre : « la France est riche de ses paysages, de son patrimoine…. ». A propos des énergies renouvelables, « Résolument pour le développement du nucléaire, M. Barnier se montre plus mesuré sur l'éolien »
« Ensemble, nous allons agir sur l'offre énergétique, en poursuivant résolument, résolument le développement du nucléaire, et notamment des nouveaux réacteurs", a-t-il déclaré, "mais aussi en poursuivant le développement des énergies renouvelables, en mesurant mieux, dans certains cas, je pense aux éoliennes, tous leurs impacts", a-t-il ajouté dans la même phrase.    
https://www.bfmtv.com/economie/entreprises/energie/resolument-pour-le-developpement-du-nucleaire-michel-barnier-se-montre-plus-mesure-sur-l-eolien_AD-202410010771.html 
Il a aussi contesté l’implantation d’éoliennes en baie de St Brieuc
 https://www.ouestfrance.fr/politique/michel-barnier/quand-michel-barnier-estimait-que-le-projet-eolien-en-baie-de-saint-brieucetait-un-echec-ef873216-6bb1-11ef-87ff-6b83746dd621
Nous espérons que le nouveau gouvernement sera vigilant concernant ces destructions. 
La mise en route de l’EPR de Flamanville suivie de son raccordement au réseau électrique
(https://www.francebleu.fr/infos/economie-social/l-epr-de-flamanville-doit-etre-raccorde-au-reseau-electrique-national-ce-vendredi-1004351 ) complèteront la production électrique de notre pays sans les inconvénients des énergies intermittentes que sont l’éolien et le photovoltaïque, notamment en milieu agricole ou naturel.
Concernant la première atteinte citée, le communiqué de la Fédération Environnement Durable https://environnementdurable.org à laquelle l’association adhère mentionne une fragilité accrue des réseaux électriques du fait de l’introduction d’énergies intermittentes. Ces conséquences sont sensibles tant au niveau financier qu’au plan technique. C’est l'analyse de Dominique Finon, directeur de recherche émérite au CNRS ; le communiqué est disponible à cette adresse
https://energiesnouvelles.info/energiesnouvellesinfo1/index.php/component/acym/archive/288-intermittence-de-leolien-et-du-solaire-menace-sur-la-stabilite-des-reseaux-electriques-europeens?userid=210294-pMw617zjclKcwO&amp;tmpl=component
Le rapport, accessible dans l’article, termine ainsi « Tous ces désordres sur les marchés de l’électricité résultent en effet d’une gouvernance énergétique contradictoire tant au niveau de l’UE que des Etats-membres. Elle est basée sur trop de partis-pris idéologiques en termes de croyances infondées dans les vertus du Marché, de rejet de la planification, de promotion irraisonnée des renouvelables, de bannissement du nucléaire, technologie pourtant pilotable et bas carbone, ce qui a conduit à cette désoptimisation aveugle des systèmes électriques. Rien n’assure aujourd’hui qu’on puisse s’en sortir… ». Sauf à refuser le présent projet 
Nous vous remercions de l’attention portée à ce courrier
Veuillez agréer, Monsieur le Commissaire enquêteur, nos salutations respectueuses.
Pour OÏKOS KAÏ BIOS                                   Marie Berger et  Patricia Faure, cofondatrices
Association OÏKOS KAÏ BIOS
Patrimoine Nature et Vie
3, rue Branly
74100 AMBILLY
http://www.oikoskaibios.com/
https://www.facebook.com/OikosKaiBios
oikos.kai.bios@orange.fr</t>
  </si>
  <si>
    <t>15/08/2025 18:41</t>
  </si>
  <si>
    <t>Pichot Romain</t>
  </si>
  <si>
    <t>Je m'oppose à ce projet pour les raisons suivantes :
Il y a déjà une densité d'éoliennes en exploitation ou en projet très élevée. Beaucoup plus élevée que dans les autres départements de la région. L'effort doit être mieux réparti. Cela relève du principe d'égalité devant les charges publiques.
Il faut que les projets respectent notre patrimoine. Une construction de 200 mètres de haut dans un territoire où le bâtiment le plus haut est le clocher de l'église ou un silo à grain est inacceptable. La hauteur des éoliennes doit être limitée. Pourquoi pas 300 mètres de haut ou plus ? Un autre impératif est de conserver des paysages sans éoliennes. En d'autres termes, que les projets soient implantés de manière à ce qu'à chaque endroit du territoire on puisse profiter d'un paysage sans éoliennes. D'autres pays y parviennent. Ce point ne semble pas avoir été pris en compte.
Il y a d'autres solutions de production d'énergie propre et renouvelable mieux adaptées à ce territoire. Elles ne sont pas correctement évaluées et mises en concurrence.</t>
  </si>
  <si>
    <t>15/08/2025 12:29</t>
  </si>
  <si>
    <t>Corriger une erreur, il s'agit de 500 m3 et non 5000</t>
  </si>
  <si>
    <t>15/08/2025 10:51</t>
  </si>
  <si>
    <t>Bonjour
Je suis contre ce projet pour des raisons écologiques
16000m2 de plate forme permanente, autrement dit plis d'un hectare et demi de terres agricoles qui disparaît ! A une époque où on demande à  tout un chacun de ne pas artificialiser les sols .
D'autre part, une quantité  non négligeable de béton est nécessaire pour fixer les éoliennes.  Je n'ai pas trouver lle nombre de m3 exact dans les documents fournis par Qenergy,  mais c'est au minimum 5000 m3 et vue la hauteur prévue,  c'est sûrement plus. Quand on sait que  c e béton  ne sera jamais enlevé  ça laise songeur sur le bien fondé de ce projet.
La fabrication du béton étant par elle même productrice de grande quantité de co2</t>
  </si>
  <si>
    <t>11/08/2025 16:06</t>
  </si>
  <si>
    <t>Monsieur le commissaire enquêteur,
Je me permets de revenir sur ma précédente contribution dans laquelle j’évoquais les risques de mortalité avérés pour les chauves-souris, risques que le promoteur refuse de prendre en considération avec une extrême proximité des boisements et l’absence de tout bridage spécifique. Je découvre en effet que le promoteur éolien a modifié la dimension de ses éoliennes le 15 juin et abaissé la garde au sol à 30 mètres au lieu des 40 mètres du dossier initial. Autant dire que cette modification entraine une aggravation considérable des risques pour les chauves-souris. Elle aura également un impact fort sur les rapaces répertoriés sur le site, busards saint Martin, busards cendrés, busards des roseaux, milans royaux, autours des palombes et hiboux moyens ducs, toutes ces espèces étant protégées. On comprend pourquoi la MRAE affirme que le projet ne démontre pas « l’absence de nécessité de solliciter la dérogation à l’interdiction de destruction d’espèces protégées ».
Pour toute réponse le promoteur se contente de dire que le dossier soumis à consultation était jugé «  complet et régulier » alors que cette complétude et cette régularité ne concernaient en rien le fond du dossier, l’instruction des pièces de ce dossier n’ayant commencé qu’après cette appréciation ; la demande de dérogation à l’interdiction de destruction d’espèces protégées n’était aucunement concernée par la vérification de la complétude et de la régularité formelle des pièces du dossier ( comme le précise la circulaire éditée par le ministère de la transition écologique après la publication de la loi industrie verte du 23-10-2023 et de son décret d’application du 6-7-2024 ).
Ce mépris du promoteur à l’égard de la biodiversité doit conduire à un rejet de ce projet.</t>
  </si>
  <si>
    <t>11/08/2025 15:38</t>
  </si>
  <si>
    <t>Monsieur le commissaire enquêteur,
Le dossier présenté par ce promoteur éolien est particulièrement bâclé s’agissant des risques encourus par les chiroptères, qui sont des espèces protégées.En effet, quand la MRAE évoque l’inefficacité de la mesure de bridage MR9 , le promoteur répond que les cas de mortalité n’ont lieu que par vent faible et température élevée et qu’il n’est pas nécessaire de prévoir un bridage spécifique pour les chauves-souris. Plus grave encore, il traite avec une désinvolture particulière les recommandations faites par Eurobats et la SFEPM concernant les distances entre les boisements et les éoliennes. Alors qu’une distance de 200 mètres entre le bout des pales et les boisements est nécessaire pour réduire les risques de mortalité parmi les espèces de chauves-souris on peut observer ici qu’aucune des éoliennes ne respecte cette distance et que 3 des 5 éoliennes se trouve entre 59 et 105 mètres des pales ( même si le promoteur essaie de faire croire que c’est le pied du mât qui doit être pris en compte. De même est recommandée une garde au sol de plus de 50 mètres et on constate ici que cette garde au sol, c’est à dire la distance entre le sol et le bout de pales, est de 40 mètres et fera courir un plus grand risque aux chauves-souris qui volent à basse altitude.
Pour toute explication, le promoteur se justifie en indiquant que les contraintes techniques du site ( distance des habitations, de l’autoroute, de la ligne à haute tension) l’empêchaient de faire mieux. Ce n’est pas une excuse mais l’aveu d’un manquement grave à la nécessité de l’évitement géographique face à des risques de mortalité avérés pour les chiroptères.
Je vous remercie de prendre en considération cette contribution.</t>
  </si>
  <si>
    <t>11/08/2025 15:12</t>
  </si>
  <si>
    <t>Monsieur le commissaire enquêteur,
Pour compléter ma précédente contribution, je veux attirer votre attention sur la mesure de compensation préconisée par le promoteur éolien.
Il est précisé que pour éviter de mettre en place une mesure de réduction il prévoirait une compensation sur 10 hectares pour l’alouette lulu et les espèces nicheuses, 11 hectares pour la grande aigrette et 63 hectares pour l’habitat perdu du vanneau huppé et de l’oedicnème criard. Quand la MRAE interroge le promoteur éolien sur ce foncier nécessaire situé au moins à plus de 1 kilomètre des éoliennes, le promoteur lui répond que le travail d’identification des parcelles est en cours avec les propriétaires et les exploitants. Autrement dit, le promoteur éolien essaie d’échapper à des mesures de bridage ( qui entameraient la rentabilité du projet) avec une mesure de compensation totalement hypothétique.
Je vous remercie de prendre en compte cette contribution.</t>
  </si>
  <si>
    <t>11/08/2025 14:57</t>
  </si>
  <si>
    <t>Monsieur le commissaire enquêteur,
La première démarche réglementaire ( définie par circulaire du ministère de la transition écologique) d’un promoteur éolien doit être celle d’évitement des sites à trop fort impact environnemental. C’est pourquoi la MRAE dénonce une séquence Éviter -Réduire - Compenser insuffisante car le promoteur n’a pas fait de recherche d’alternatives sur d’autres sites et s’est contenté de proposer trois variantes sur le même emplacement foncier ; pour finir il passe de 7 à 5 éoliennes pour faire croire qu’il a fait un grand sacrifice sur ses intérêts financiers et prétendre que cette solution constituait le meilleur compromis en terme d’impact environnemental.
En réalité le promoteur éolien a refusé de rechercher un évitement géographique, comme la circulaire ministérielle le préconise, parce qu’il avait déjà signé les accords de maîtrise foncière sur les parcelles d’implantation des éoliennes.
Je vous demande donc de prendre en considération ce refus d’appliquer la démarche ERC  dans ce projet.</t>
  </si>
  <si>
    <t>11/08/2025 10:04</t>
  </si>
  <si>
    <t>Vienne Nature</t>
  </si>
  <si>
    <t>FONTAINE LE COMTE</t>
  </si>
  <si>
    <t>Monsieur le commissaire enquêteur, 
Suite à l'avis de consultation publique par voie électronique sur le projet de parc éolien de la plaine de Thou, je vous prie de trouver ci-joint nos remarques, et questions sur celui-ci.
Ce projet porté par la société SARL C.E.P.E. PLAINE DE THOU-Q ENERGY FRANCE, a fait l’objet de la signature d’une charte des énergies renouvelables avec la Communauté urbaine de Grand Poitiers et la commune de Rouillé. Ainsi il se trouve être soutenu par ces collectivités. 
Il serait intéressant de connaitre le contenu de cette charte qui engage les signataires au nom de ses habitants. (Recherche de cette charte infructueuse)
Les documents présentent la prise en compte de l’avifaune par la mise en place de mesures de bridage des aérogénérateurs lors des travaux agricoles. Et l’engagement de plusieurs mesures compensatrices comme de trouver une prairie de 10,5 ha, plus une de 11 ha minimum à laquelle s’ajoute 63 ha pour prendre en compte les incidences néfastes du projet vis-à-vis des espèces d’oiseaux présents. 
Qui sera le garant de ces mesures compensatrices ?
De même la plantation, de 2 818 mètres de haies en remplacement des 677 mètres détruits lors des travaux d’accès sur les chemins existants, sera vérifiée par quelle instance ?  
Pour les chiroptères identifiés dans l’étude d’impact le projet prévoit la mise en place d’un protocole d’arrêt nocturne en période d’activité et une implantation des éoliennes avec le recul des lisières bocagères. Or il s’avère que les distances des bouts de pales aux haies, présentées page 395 de l’étude d’impact, sont de 59 mètres et 76 mètres, donc très inférieures aux recommandations EUROBATS qui préconisent 200 mètres de distance. Pourquoi le promoteur a-t-il défini la zone d’implantation potentielle (ZIP) en zone bocagère ?  
Comme l’indique l’avis de la MRAe de NA en date du 17 juin « les principaux enjeux portent également sur la prise en compte des effets cumulés du projet avec les parcs éoliens existant ou à venir ».
Et cela autant sur la saturation visuelle pour les habitants, que pour la biodiversité avec les effets cumulés pour la faune et l’avifaune. 
On dénombre déjà plus de 30 éoliennes en fonctionnement dans le secteur sans compter celles en cours d’instruction. Les parcs éoliens en fonctionnement ont mis en place des suivis de la mortalité de leur parc sur l’avifaune et les chiroptères. 
Comment les résultats de ces suivis permettant d’évaluer les mortalités engendrées par les parcs de la zone ont été pris en compte pour évaluer les effets cumulés du projet ? 
Si ce n’est pas le cas, comment peut-on étudier correctement ces effets cumulés sur la biodiversité ?
Comment est pris en compte l’enjeu cumulé de ces projets qui provoquent également sur la population un ressenti de plus en plus négatif ?
On compte en effet déjà sur le secteur de Lusignan et la région limitrophe des Deux-Sèvres 36 éoliennes en fonctionnement ; 31 futures éoliennes qui ont reçu un accord et 13 en instruction soit un total de 79 éoliennes sur un périmètre d’une vingtaine de kilomètres. 
À partir de quel nombre d’éoliennes peut-on considérer que la saturation visuelle aura un impact sur le bien-être des habitants résidant dans ce secteur ?
La distance prévue entre l’éolienne la plus proche des habitations et la première maison est de 639 m, mais bien que cela puisse sembler suffisant sur le papier, et que des photomontages aient été réalisés, ils ne permettent pas d’appréhender la réalité de l’impact visuel de l’éolienne. Sa hauteur fait qu’une fois dressée elle semble se tenir dans le jardin du voisin. Par exemple, de Rouillé on voit les éoliennes de La Croix de l’Érable, situées à 11 km.
Et rien n’est dit concernant l’éclairage des éoliennes. Les flashes rouges, dès la tombée du jour, sont extrêmement visibles et perturbants pour les habitants.
Compte tenu des éléments présentés, Vienne Nature préconise un avis défavorable. 
Je vous prie d’agréer, monsieur le commissaire enquêteur, l’expression de mes salutations distinguées. 
	Le Président de Vienne Nature,
	Michel LEVASSEUR</t>
  </si>
  <si>
    <t>10/08/2025 09:54</t>
  </si>
  <si>
    <t>Sabourault Martine</t>
  </si>
  <si>
    <t>il est indispensable de sauvegarder notre biodiversité, mettre des éoliennes près du bois des Cartes est une très mauvaise idée
on sait que les forêts sont des lieux  indispensables aux oiseaux et aux chiroptères, et c'est particulièrement vrai ici (cf les documents de Qenergie !!!)
l'enquête faite au Vigeant est très explicite à ce sujet
les migrateurs sont particulièrement touchés, soit ils meurent heurtés par les pales, soit tellement déboussolés, ils ne peuvent pus se poser et meurent d'épuisement
nos nombreux chiroptères sont indispensables à la vie de notre campagnes, ne refaisons pas l'erreur des allemands : en mettant des éoliennes près d'un petit bois, les chauves souris ont disparu et les insectes nuisibles ont eu raison de la forêt, il n'y a plus d'arbres
donc pas d'éoliennes sur la plaine de Thiou !!!!!!</t>
  </si>
  <si>
    <t>06/08/2025 14:38</t>
  </si>
  <si>
    <t>Christine</t>
  </si>
  <si>
    <t>Je suis contre l ajout de nouvelles éoliennes,qui ont un impact sur la biodiversité,elles défigurent le paysage,ne sont pas recyclables,et vu le nombre que nous avons déjà autour de nous,il suffit maintenant...</t>
  </si>
  <si>
    <t>30/07/2025 16:03</t>
  </si>
  <si>
    <t>sabourault Martine</t>
  </si>
  <si>
    <t>Bonjour
non à ce nouveau projet éolien, il y a saturation dans notre secteur : "3à Pamproux, 5 à St Germier, 4 à Lusignan, 3 à Jazeneuil (Berceronne), 4 à Lavausseau + 1 à Jazeneuil, ce qui fait 20 éoliennes déjà construites dans un périmètre de moins de 10 km autour de chez nous
c'est proprement insupportable sur le plan des paysages et extrêmement dangereux la nuit de circuler en  voiture</t>
  </si>
  <si>
    <t>30/07/2025 15:57</t>
  </si>
  <si>
    <t>bonjour,
je reviens de la mairie de Rouillé pour consulter les documents concernant le projet éolien de la plaine de Thou, aucun document papier !!!!!! sauf ceux que la secrétaire a bien voulu imprimer.
c'est une atteinte à la liberté de parole
comment font les habitants qui ne maitrisent pas internet
encore une discrimination pour les habitants des campagnes 
est ce même légal ?</t>
  </si>
  <si>
    <t>27/07/2025 09:07</t>
  </si>
  <si>
    <t>mairie de saint germier 79340</t>
  </si>
  <si>
    <t>saint germier</t>
  </si>
  <si>
    <t>avis défavorable du conseil municipal du 25 juin 2025</t>
  </si>
  <si>
    <t>22/07/2025 00:06</t>
  </si>
  <si>
    <t>MANSON, David</t>
  </si>
  <si>
    <t>Je suis opposé à ce projet pour les raisons suivantes :
- les objectifs pour la Vienne en matière d'éoliennes sont déjà atteints pour 2050, donc le projet n'a pas de raison d'être
- le SRADDET Nouvelle Aquitaine a pointé le déséquilibre en matière éolienne, avec une très forte concentration de parcs éoliens dans les quatre départements de l'ancien Poitou-Charentes, avec presque 90% des installations, parcs autorisés  ou projets en instruction
Ce projet mérite clairement un avis défavorable.
Avec mes respectueuses salutations,
David Manson</t>
  </si>
  <si>
    <t>21/07/2025 16:35</t>
  </si>
  <si>
    <t>Senillé Saint Sauveur</t>
  </si>
  <si>
    <t>Monsieur le commissaire enquêteur,
«  l’implantation et l’exploitation d’un parc éolien sont à l’origine de troubles anormaux de voisinage. La cause de ces troubles est imputable au parc éolien : les atteintes à la vue, à l’audition, à la santé et au cadre de vie constituent des atteintes à l’habitabilité des propriétés situées dans le périmètre critique (2 kilomètres) et ont pour conséquence une dépréciation immobilière des biens dont la destination est précisément l’habitation »…« l’impact visuel est imposant et permanent, le bruit est perpétuel, les effets négatifs sur la santé sont médicalement attestés et le dérèglement électromagnétique d’internet, de la télévision et du téléphone portable établi. En raison de la toute proximité des éoliennes 3 éoliennes de 118 mètres) , des impacts visuels très importants, de la dégradation du paysage et du cadre de vie, des nuisances acoustiques quasi permanentes , des préjudices constants de vue et des clignotements causés par les éoliennes, facteurs qui ont une incidence actuelle, directe et certaine sur l’habitabilité du bien immobilier, il s’ensuit une moins value de la valeur vénale estimée à 40%».
Ces deux extraits proviennent de l’arrêt de la Cour d’appel de Rennes du 12 mars 2024 qui a abouti à la condamnation du promoteur éolien concerné.
Dans le même sens, la Cour Administrative de Nantes a annulé dans un arrêt du 26 novembre 2024 (23NT03186) une autorisation environnementale accordée par le préfet au motif qu’elle conduirait à des « inconvénients excessifs non régularisables pour la commodité du voisinage, intérêts protégés par l’article L 511-1 du code de l’environnement.»
Le projet de la plaine de Thou se trouve exactement dans ce cas de figure avec des hameaux situés à moins de 2 kilomètres et pour lesquels l’étude environnementale reconnaît un «  impact fort»
Pour cette raison, il n’est pas imaginable que ce projet voit le jour et je vous remercie de prendre en compte ces appréciations émises par plusieurs juridictions dans vos conclusions.</t>
  </si>
  <si>
    <t>21/07/2025 12:59</t>
  </si>
  <si>
    <t>KAWALA Patrick</t>
  </si>
  <si>
    <t>SAINT PIERRE DE MAILLE</t>
  </si>
  <si>
    <t>Monsieur le commissaire enquêteur,
N'ayant pas eu de réponse à mon interrogation, je vous prie de trouver en pièce jointe, la lettre à Monsieur le Président du Tribunal administratif que je viens d'adresser.
Bien cordialement
Patrick KAWALA</t>
  </si>
  <si>
    <t>21/07/2025 11:34</t>
  </si>
  <si>
    <t>Monsieur le Commissaire Enquêteur, 
Vous trouverez ci-joint copie du courrier envoyé aujourd'hui au Préfet de la Vienne concernant le plus vif mécontentement de la Fédération Vienne Environnement Durable (FVED) concernant les droits que vous vous arrogez unilatéralement dans le cadre de la "gestion" des contributions, que nous estimons partiale et donc inappropriée, pour la consultation publique présente.
Recevez, Monsieur le Commissaire Enquêteur, l'expression de mes sentiments distingués. 
Frédéric Gauthey
Vice-Président FVED</t>
  </si>
  <si>
    <t>18/07/2025 17:31</t>
  </si>
  <si>
    <t>Monsieur le commissaire enquêteur
J'observe que ma contribution d'hier soir qui concernait les obligations du commissaire enquêteur et le respect de la réglementation gouvernant ce registre a été censurée.
Avant de saisir le président du Tribunal administratif qui vous a désigné, je vous prie de m'en indiquer les raisons précises.
Cordialement
Patrick KAWALA</t>
  </si>
  <si>
    <t>17/07/2025 18:20</t>
  </si>
  <si>
    <t>Monsieur le commissaire enquêteur,
Je vous adresse ma contribution numéro 1 relative aux obligations qui pèsent sur le commissaire enquêteur.
Bien cordialement
Patrick KAWALA</t>
  </si>
  <si>
    <t>28/06/2025 20:23</t>
  </si>
  <si>
    <t>Olivier BERNARD</t>
  </si>
  <si>
    <t>Mr le Commissaire enquêteur,
L'éolien est peut être une énergie décarbonée intéressante, mais regardons la réalité en face : la politique de développement de cette énergie est totalement incohérente. En laissant les promoteurs s'installer où ils veulent, le développement éolien finit par nuire à sa finalité première : l'écologie.
Le Poitou-Charentes en est une parfaite illustration tant le développement éolien poussé à son extrême finit par saturer le paysage avec des effets désastreux sur la biodiversité ; si l'on veut développer l'éolien, alors que nos politiques le fassent correctement en répartissant ces parcs de manière cohérente sur tout le territoire (quand en Nouvelle Aquitaine, seul le Poitou Charentes est concerné) et en réduisant la taille des parcs pour en limiter les conséquences délétères.
Cette question doit rester un choix de société décidé de manière démocratique (càd par la population) et non pas par quelques promoteurs dont les objectifs (ne nous le cachons pas) sont d'abord financiers avant d'être écologiques
Aussi, je plaide pour un avis défavorable pour ce parc éolien.</t>
  </si>
  <si>
    <t>26/06/2025 16:15</t>
  </si>
  <si>
    <t>Monsieur le Commissaire enquêteur,
Regardons la part de l’éolien dans la consommation d’énergie finale avec les diagrammes fournis par la profession de l’éolien.
L’électricité correspond à 27% de la consommation d’énergie en France.
La part de l’éolien dans ces 27% est de 10%, soit 2,7% de la consommation d‘énergie finale avec environ 10 000 éoliennes en France !!!
Source : Observatoire de l’éolien 2024 de FRANCE RENOUVELABLES – page 66 :
https://www.france-renouvelables.fr/wp-content/uploads/2024/09/2024_ObsEOL-EncreNous-web_2024-09-14.pdf 
Un avis défavorable s'impose,
Edith de Pontfarcy
PJ: Extrait Observatoire éolien - France Renouvelables 2024</t>
  </si>
  <si>
    <t>26/06/2025 11:29</t>
  </si>
  <si>
    <t>Monsieur le Commissaire enquêteur,
Concernant l’observation n° 2, 
je suis particulièrement surprise de lire votre intervention 
dans le cadre de cette consultation 
et votre synthèse particulièrement partielle et partiale 
d'une tribune émanant de personnalités qualifiées, 
hautement reconnues dans le domaine de l'énergie, 
et destinée à attirer l'attention des parlementaires 
dans le cadre du débat sur la Programmation pluriannuelle de l'énergie (PPE).
Avec mes salutations distinguées,
Edith de Pontfarcy</t>
  </si>
  <si>
    <t>25/06/2025 12:48</t>
  </si>
  <si>
    <t>Monsieur le Commissaire Enquêteur,
je suis opposé à ce projet et reprends les arguments de la contribution N°1 qui fait état d'un rapport très défavorable de la MRAe.
Le vent est probablement en train de tourner à l'assemblée nationale avec un retour à la réalité et le vote d'un moratoire face à l'explosion du prix de l'électricité du fait des énergies renouvelables.
La France est redevenue le premier exportateur d'électricité en Europe.
Nous n'avons pas besoin de ces moulins à vent dont le profit va à des sociétés privées au préjudice des consommateurs que nous sommes.
Respectueusement.</t>
  </si>
  <si>
    <t>Politique énergétique française
Problématiques environnementalistes liées à l'avifaune et aux risques de collision avec les pales des éoliennes</t>
  </si>
  <si>
    <t>24/06/2025 15:43</t>
  </si>
  <si>
    <t>EOLIEN ET SOLAIRE - DOUBLEMENT DE LA FACTURE D'ELECTRICITE EN 10 ANS
Qui supporte le coût du développement des énergies renouvelables?
Un vrai scandale social et environnemental!
Bernard Accoyer et Xavier Moreno: «Combien de Français savent que l’éolien et le solaire ont fait doubler leur facture d’électricité depuis dix ans ?»
Par Bernard Accoyer et Xavier Moreno
FIGAROVOX – 23 juin 2025
https://www.lefigaro.fr/vox/economie/bernard-accoyer-et-xavier-moreno-combien-de-francais-savent-que-l-eolien-et-le-solaire-ont-fait-doubler-leur-facture-d-electricite-depuis-dix-ans-20250623
TRIBUNE - Une proposition de loi visant à instaurer un moratoire sur le développement de nouvelles installations photovoltaïques et éoliennes sera votée ce mardi 24 juin à l’Assemblée nationale. L’ancien président de l’Assemblée nationale et le président du Cérémé (think-tank) soutiennent cette initiative.Ancien président de l’Assemblée nationale, Bernard Accoyer est président de PNC France. Xavier Moreno est président du Cérémé, un think-tank sur les questions énergétiques.
Les réactions au vote d’un amendement à la proposition de loi Gremillet suspendant temporairement les nouvelles autorisations de champs éoliens ou photovoltaïques, montrent à quel point la France est incapable de mener un débat démocratique rationnel sur un sujet certes technique mais qui touche directement le quotidien de chaque Français.
Les invectives les plus violentes sont échangées, comme dans une guerre de religion, sans le début d’une réflexion sérieuse.
Or combien de nos concitoyens et de nos responsables politiques savent que le parc déjà installé d’éoliennes et de panneaux photovoltaïques a atteint en France une puissance de 50 GW, et atteindra dans deux à trois ans une puissance de 95 GW avec la seule addition des projets déjà autorisés et en cours de déploiement ?
Combien savent que le parc nucléaire en activité a une puissance de 63 GW, et donc que l’éolien et le solaire vont dépasser le nucléaire, sans besoin d’autorisations nouvelles, jusqu’à atteindre 1,5 fois sa puissance ? Cela veut dire qu’aux heures où il y a du vent et du soleil on devra mettre à l’arrêt non seulement les barrages, mais aussi la quasi-totalité des centrales nucléaires, tout en continuant à payer pour ces dernières 90 % de leur coût, puisque l’uranium en représente moins de 10 %. Avec l’alternative d’exporter de l’électricité à un prix de plus en plus souvent négatif !
Prix garanti par le contribuable
Combien savent que cette politique énergétique, calquée sur celle de l’Allemagne, leur fait payer le coût de deux systèmes électriques, nucléaire et renouvelables intermittentes non pilotables, a fait doubler leur facture depuis dix ans, et n’a pas eu d’effet positif sur le climat puisque, à la différence de l’Allemagne, on remplace en France une électricité nucléaire déjà décarbonée par une autre ?
Combien savent que les producteurs éoliens ou solaires sont payés à un prix garanti par le contribuable, même quand on n’a pas besoin de leur électricité, et sont indemnisés quand on leur demande d’arrêter de produire pour protéger l’équilibre du réseau, tandis qu’EDF n’a pas d’autre choix que de répercuter sur le prix de l’électricité nucléaire les pertes subies quand les réacteurs sont ralentis, ou doivent être arrêtés, pour les mêmes raisons d’équilibre du réseau ?
Combien savent que l’électricité est très peu stockable à grande échelle, et donc qu’un réseau alimenté en forte proportion d’électricité intermittente est très coûteux à stabiliser, et court plus de risques de black-out ?
Beaucoup ont compris que derrière les slogans écologiques se cachent de puissants intérêts industriels et financiers, et qu’à la fin ce sont les Français qui paient, que ce soit à travers la fiscalité ou leurs factures d’énergie.
À l’inverse, beaucoup de nos concitoyens savent qu’une électricité plus chère les dissuade d’abandonner leur chaudière à fioul ou à gaz. Beaucoup se doutent que couvrir la France et nos côtes d’éoliennes ou nos champs de panneaux solaires n’est pas une voie évidente pour protéger le climat et l’environnement. Beaucoup constatent que l’administration de l’énergie, si elle lance de grandes consultations publiques, se garde bien de donner des études comparatives d’impact, social, environnemental, et économique, des différentes politiques énergétiques possibles.
Beaucoup ont compris que derrière les slogans écologiques se cachent de puissants intérêts industriels et financiers, et qu’à la fin ce sont les Français qui paient, que ce soit à travers la fiscalité ou leurs factures d’énergie.
Étude de la situation énergétique
Beaucoup, enfin, par simple bon sens, se demandent si les grandes publicités pour ces énergies renouvelables, dépendant du soleil et de la météo, qui « vont fournir l’électricité nécessaire pour la consommation d’une ville de centaines de milliers d’habitants », suffiront à assurer leur éclairage et leur chauffage les soirs de grand froid sans vent !
En réponse à ces indignations devant un amendement parlementaire qui demande seulement de prendre le temps d’une étude sérieuse de la situation énergétique avant de poursuivre la fuite en avant aveugle qu’encouragent l’administration de l’énergie et son ministre, qui souhaitent voir publier sans délai le décret qui leur donnera les mains libres pour signer des dizaines de milliards d’euros de chèques tirés sur l’argent des Français, au seul bénéfice d’un lobby industriel privé, dans une totale impunité et irresponsabilité, est-il scandaleux de demander, comme l’Académie des sciences, une pause provisoire de douze à vingt-quatre mois ?
C’est au contraire un prérequis essentiel pour donner à nos concitoyens la matière nécessaire à tout débat démocratique : une étude indépendante, conduite par le haut-commissariat à la Stratégie et au Plan, sous le regard de l’Académie des sciences, comparant l’impact de plusieurs scénarios pour répondre aux besoins de la France en électricité, et incluant aussi les autres énergies renouvelables, décarbonées, non intermittentes et pilotables, si nécessaires pour atteindre la neutralité carbone en 2050.
Loin d’être un scandale, cette suspension temporaire est une nécessité démocratique.
Un avis défavorable s'impose donc</t>
  </si>
  <si>
    <t>24/06/2025 12:46</t>
  </si>
  <si>
    <t>GIRARD Michel</t>
  </si>
  <si>
    <t>MARTAIZE</t>
  </si>
  <si>
    <t>Monsieur le Commissaire Enquêteur,
Je suis farouchement opposé au projet de parc éolien de la « Plaine-de-Thou » sur la commune de Rouillé (86) au regard des mesures ERC irrecevables pour les chiroptères.
En effet, comme le fait remarqué en dans son rapport, la MRAe relève et notifie plusieurs points. (Cf : 02-Avis MRAe 2025APNA108-17.06.2025 en pj) :
* - toutes les éoliennes sont situées à moins de 200 m du réseau de haies, dont une notamment qui est située à une distance de 59 m seulement.
* - que le dossier ne présente pas de recherches alternatives sur d'autres sites, au-delà des variantes étudiées sur la ZIP.
* - au porteur de projet d’exposer les raisons pour lesquelles les distances de référence pour les chiroptères ne peuvent être respectées, particulièrement pour l’éolienne E2 (59m).
* - qu'en l'état, la démonstration de la séquence d’évitement/réduction n’apparaît pas complètement réalisée et n’est pas suffisante pour justifier une bonne prise en compte des impacts du projet sur les espèces protégées et leurs habitats. Les mesures de réduction proposées ne permettent pas d’écarter les risques de destruction d’espèces protégées, par collision ou barotraumatismes avec les pales des éoliennes, ni d’altération des habitats d’espèces protégées.
* - que le projet ne démontre pas l'absence de nécessité de recourir aux dispositions dérogatoires prévues par le Code de l'environnement portant sur la destruction d'espèces protégées ou de leurs habitats.
* - que les recommandations figurant dans les lignes directrices (développées par Eurobats) ne sont pas suivit pour la prise en compte des chauves-souris ainsi que le non-respect d'une distance minimale de 200 m entre les éoliennes et les habitats sensibles pour les chauves-souris (boisements, haies, zones humides, cours d’eau) afin de limiter les risques de mortalité de ces espèces.
* - que l'efficacité de la mesure de bridage (potentiellement bénéfique...) nécessite d'être évaluée.
Sachant qu'un rotor tournoie entre 250 et 300 km/h en bout de pale, le principe de relevé de mortalité, réalisé en recherche que sur un périmètre de 50 m d'une éolienne est ubuesque. 
Combien même, la découverte de fragments est mission impossible, étant effacée par la prédation et l'activité agricole intensive de proximité.
Si personnellement, j'avoue devoir retourner en classe pour mon orthographe, il est franchement souhaitable que de leur côté, ils prennent des cours de mécanique classique sur la physique des collisions !!!
Une caméra thermique serait idoine pour la réalisation d'observations ainsi qu'un prélèvement ADN sur la tranche des pales, mais certainement pas par le principe farfelu de recherche des œufs de Pâques. J'y ai participé, c'est une ineptie totale !
Les annonces du pétitionnaire concernant les bridages périodiques sont une fumisterie notoire ! Car si l'on considère que, avec le cumul de : l'intermittence des vents, des pannes, des séances de maintenance et les arrêts obligés pour la gestion d'équilibrage du rzo électrique, nous pouvons sérieusement douter sur la réalisation de bridages préventifs qui ne saurait que grever leur "production"...
Le porteur de projet conclut que les effets cumulés sont jugés comme significatifs pour l ’Avifaune, mais non-significatifs pour les chiroptères (?)... Là, ils sont très forts d'avancer cette exception, alors que les éoliennes sont situées à moins de 200 m du réseau de haies voir 59 m pour l'une.
Bref 10 contre 1, que la triste solution va être trouvée pour pallier à ça, les haies serons arrachées et "replantées" plus loin d'une manière aseptisée, sur d'hypothétiques parcelles de "compensation" qui sont inexistantes à ce jour !
La mauvaise volonté du pétitionnaire, n'est conduite que sur un objectif purement lucratif plébiscité par un dogme se prétendant "écologique" et non sur la préservation de la biodiversité déjà mal en point, mais bien vivante localement. 
Profitant plus de venir se plugger sur le câblage de raccordement mis en place pour les parcs voisins.
Ce projet est fortement compromis, car il vient s'ajouter aux hachoirs déjà implantés dans des secteurs proches. 
Les directives Eurobat sont aucunement respectées. (Cf pages 6.7.8 :01-Note_Tech_eolien_SFEPM_2-12-2020.pdff en pj)
La MRAe d'une indépendance fonctionnelle vis à vis de la DREAL et de l'État est une mission qui bénéficie d'un personnel qualifié et compétent, pour réaliser son avis.
Pour ces raisons entre autres, nous vous prions d'émettre un rapport avec un avis défavorable.
Veuillez recevoir Monsieur le Commissaire Enquêteur, mes respectueuses salutations.
M. Michel GIRARD,
2 pièces jointes :
01-Note_Tech_eolien_SFEPM_2-12-2020.pdf
02-Avis MRAe 2025APNA108-17.06.2025</t>
  </si>
  <si>
    <t>Catégorie d'analyse</t>
  </si>
  <si>
    <t>Nombre de contributions</t>
  </si>
  <si>
    <t>Contributions</t>
  </si>
  <si>
    <t>19(Web), 20(Web), 21(Web), 29(Web), 33(Web), 34(Web), 42(Web), 43(Web), 47(Web), 49(Web), 52(Web), 54(Web), 58(Web), 60(Web), 63(Web), 71(Web), 81(Web), 82(Web), 83(Web), 92(Web), 93(Web), 94(Web), 96(Web), 101(Web), 102(Web), 103(Web), 105(Web), 107(Web), 108(Web), 109(Web), 114(Web), 115(Web), 117(Web), 120(Web), 123(Web), 125(Web), 126(Web), 129(Web), 130(Web), 133(Web), 140(Web), 141(Web), 142(Web), 144(Web), 146(Web), 147(Web), 152(Web), 157(Web), 158(Web), 161(Web), 167(Web), 168(Web), 171(Web), 172(Web), 173(Web), 175(Web), 179(Web), 181(Web), 186(Web)</t>
  </si>
  <si>
    <t>23(Web), 24(Web), 35(Web), 60(Web), 61(Web), 75(Web)</t>
  </si>
  <si>
    <t>7(Web), 8(Web), 9(Web), 10(Web), 14(Web), 116(Web), 127(Web), 136(Web), 137(Web), 138(Web), 162(Web)</t>
  </si>
  <si>
    <t>11(Web), 28(Web), 30(Web), 31(Web), 35(Web), 45(Web), 49(Web), 53(Web), 56(Web), 60(Web), 61(Web), 66(Web), 68(Web), 69(Web), 70(Web), 72(Web), 73(Web), 75(Web), 80(Web), 82(Web), 84(Web), 87(Web), 103(Web), 104(Web), 109(Web), 110(Web), 111(Web), 113(Web), 118(Web), 119(Web), 124(Web), 128(Web), 139(Web), 141(Web), 142(Web), 144(Web), 147(Web), 148(Web), 150(Web), 151(Web), 152(Web), 156(Web), 163(Web), 164(Web), 165(Web), 174(Web), 175(Web), 178(Web), 182(Web), 183(Web), 184(Web)</t>
  </si>
  <si>
    <t>2(Web), 3(Web), 4(Web), 5(Web), 26(Web), 28(Web), 40(Web), 44(Web), 45(Web), 51(Web), 62(Web), 64(Web), 67(Web), 74(Web), 77(Web), 78(Web), 85(Web), 86(Web), 99(Web), 112(Web), 127(Web), 131(Web), 132(Web), 134(Web), 135(Web), 148(Web), 149(Web), 159(Web), 170(Web), 174(Web), 176(Web), 180(Web)</t>
  </si>
  <si>
    <t>1(Web), 3(Web), 17(Web), 18(Web), 21(Web), 22(Web), 27(Web), 32(Web), 38(Web), 41(Web), 46(Web), 54(Web), 55(Web), 56(Web), 63(Web), 71(Web), 79(Web), 81(Web), 95(Web), 97(Web), 98(Web), 114(Web), 119(Web), 121(Web), 125(Web), 126(Web), 128(Web), 139(Web), 142(Web), 143(Web), 144(Web), 160(Web), 166(Web), 168(Web), 172(Web), 177(Web)</t>
  </si>
  <si>
    <t>6(Web), 12(Web), 15(Web), 16(Web), 18(Web), 25(Web), 36(Web), 37(Web), 39(Web), 41(Web), 44(Web), 48(Web), 50(Web), 51(Web), 55(Web), 56(Web), 57(Web), 59(Web), 64(Web), 65(Web), 69(Web), 70(Web), 76(Web), 81(Web), 88(Web), 89(Web), 90(Web), 91(Web), 100(Web), 104(Web), 106(Web), 107(Web), 110(Web), 111(Web), 112(Web), 113(Web), 122(Web), 131(Web), 133(Web), 134(Web), 145(Web), 153(Web), 154(Web), 155(Web), 156(Web), 169(Web), 170(Web), 173(Web), 176(Web), 183(Web), 185(Web)</t>
  </si>
  <si>
    <t>Documents
associés</t>
  </si>
  <si>
    <t>Contribution
in extenso</t>
  </si>
  <si>
    <t>Résumé
Contenu</t>
  </si>
  <si>
    <t>Remarques</t>
  </si>
  <si>
    <t>Proche ZIP</t>
  </si>
  <si>
    <t>Ordre</t>
  </si>
  <si>
    <t>14 pers</t>
  </si>
  <si>
    <t xml:space="preserve">Reprise avis MRAe </t>
  </si>
  <si>
    <t>Comptage éoliennes du secteur + perturbations</t>
  </si>
  <si>
    <t>Contestation mesures ERC de compensation</t>
  </si>
  <si>
    <t>Pb liés aux chiroptères</t>
  </si>
  <si>
    <t>Bon texte résumé du contexte national</t>
  </si>
  <si>
    <t>référence texte LPO 2025 sur collisions avec oiseaux</t>
  </si>
  <si>
    <t>Alerte sur effet de sillage</t>
  </si>
  <si>
    <t>Perturbations animales sous éoliennes avec responsabilité RTE</t>
  </si>
  <si>
    <t>Pb dépréciation immobilière près d'éoliennes</t>
  </si>
  <si>
    <t>Mortalité forte des chiroptères</t>
  </si>
  <si>
    <t>Demandes sur avis communes</t>
  </si>
  <si>
    <t>manque de mesures d'attenuation pour les hameaux proches</t>
  </si>
  <si>
    <t>Question sur les implantations de haies de compensation</t>
  </si>
  <si>
    <t>inefficacité des mesures de bridage</t>
  </si>
  <si>
    <t>saturation visuelle</t>
  </si>
  <si>
    <t>Contestation cartographie des sites sensibles autour de la ZIP</t>
  </si>
  <si>
    <t>manque de sites alternatifs</t>
  </si>
  <si>
    <t>non-conformité Eurobats de l'implantation des éoliennes / zones boisées</t>
  </si>
  <si>
    <t>contestation chiffres de production annoncés</t>
  </si>
  <si>
    <t>risques pour rapaces avec garde au sol basse des éoliennes</t>
  </si>
  <si>
    <t>contestation ERC dossier</t>
  </si>
  <si>
    <t>contestation large éolien</t>
  </si>
  <si>
    <t>dépréciation immobilière</t>
  </si>
  <si>
    <t>demande CADA pour avis</t>
  </si>
  <si>
    <t>suppression  haies sur ZIP</t>
  </si>
  <si>
    <t>résumé arguments défavorables</t>
  </si>
  <si>
    <t>risques hydrogéologiques</t>
  </si>
  <si>
    <t>contestation bilan carbone éoliennes</t>
  </si>
  <si>
    <t>manque localisation poste source de raccordement</t>
  </si>
  <si>
    <t>contestation programmation énergétique française</t>
  </si>
  <si>
    <t>présences oiseaux patrimoniaux sur ZIP</t>
  </si>
  <si>
    <t xml:space="preserve">saturation éolienne régionale </t>
  </si>
  <si>
    <t>éoliennes trop près des habitations (ex européens alternatifs)</t>
  </si>
  <si>
    <t>contestation avantages ENR</t>
  </si>
  <si>
    <t>Perturbations animales sous éoliennes</t>
  </si>
  <si>
    <t>saturation éoliennes</t>
  </si>
  <si>
    <t>Etude acoustique non conforme</t>
  </si>
  <si>
    <t>promotion filière éolienne</t>
  </si>
  <si>
    <t>contestation contribution 86</t>
  </si>
  <si>
    <t>Avis défavorable au regard des risques environnementaux</t>
  </si>
  <si>
    <t>étude paysagère mensongère</t>
  </si>
  <si>
    <t>Dans le champ de l'enquête</t>
  </si>
  <si>
    <t>Politique énergétique française contestée</t>
  </si>
  <si>
    <t>Déliberation municipale</t>
  </si>
  <si>
    <t>Pb liés à la biodiversité
demande DDEP</t>
  </si>
  <si>
    <t>Saturation visuelle locale sous-estimée</t>
  </si>
  <si>
    <t>Redevances territoriales insuffisantes</t>
  </si>
  <si>
    <t>Avis Association LPO Vienne</t>
  </si>
  <si>
    <t xml:space="preserve">Avis association Vienne Nature </t>
  </si>
  <si>
    <t>Exemple parc éolien 85 arrêté pour surmortalité chiroptères</t>
  </si>
  <si>
    <t>Etude de dangers incomplète</t>
  </si>
  <si>
    <t>Problèmes ondes/infrasons près des éoliennes</t>
  </si>
  <si>
    <t>CM 1</t>
  </si>
  <si>
    <t>CM 2</t>
  </si>
  <si>
    <t>CM 3</t>
  </si>
  <si>
    <t>CM 4</t>
  </si>
  <si>
    <t>FOURREAU Claude</t>
  </si>
  <si>
    <t>ROUILLE</t>
  </si>
  <si>
    <t>Voir scan</t>
  </si>
  <si>
    <t>BERTIN Eliane</t>
  </si>
  <si>
    <t>EMPRIN Bernard</t>
  </si>
  <si>
    <t>Nuisances sonores et visuelles</t>
  </si>
  <si>
    <t>DOUDOUX Bruno</t>
  </si>
  <si>
    <t>éoliennes trop près des habitations</t>
  </si>
  <si>
    <t>Bonjour
Je suis contre ce projet pour des raisons écologiques
16000m2 de plate forme permanente, autrement dit plis d'un hectare et demi de terres agricoles qui disparaît ! A une époque où on demande à  tout un chacun de ne pas artificialiser les sols .
D'autre part, une quantité  non négligeable de béton est nécessaire pour fixer les éoliennes.  Je n'ai pas trouver lle nombre de m3 exact dans les documents fournis par Qenergy,  mais c'est au minimum 500 m3 et vue la hauteur prévue,  c'est sûrement plus. Quand on sait que  c e béton  ne sera jamais enlevé  ça laise songeur sur le bien fondé de ce projet.
La fabrication du béton étant par elle même productrice de grande quantité de co2</t>
  </si>
  <si>
    <t>Bétonnisation du pied des éoliennes</t>
  </si>
  <si>
    <t xml:space="preserve">Saturation visuelle sous-estimée </t>
  </si>
  <si>
    <t>Monsieur le Commissaire-enquêteur,
Ils disent et ne font pas! Pas vu pas pris...
Tel le promoteur qui a construit cinq éoliennes à BOUIN en Vendée et dont le parc éolien fait l’objet d'un arrêté préfectoral de mise en demeure de l'exploitant pour mortalité excessive d'oiseaux et de chiroptères.
L'arrêté préfectoral considère que 
"Selon le rapport de suivi mené en 2023 (...), le bridage appliqué sur les éoliennes du parc en 2023 était le même que celui appliqué en 2020, cela malgré l'annonce de l'exploitant par courrier du 27 octobre 2022 à l'inspection des installations classées mise en place des 2023 du bridage renforcé..."  
L’exploitant a un mois pour mettre en application les dispositions de l'arrêté préfectoral de 2020.
L’exploitant de l’autre partie du parc éolien a également été mis en demeure d’appliquer des bridages pour éviter la mortalité excessive constatée d’oiseaux et chiroptères.
Cinq années ont été perdues avec une destruction dramatique d'oiseaux et chiroptères dans une zone en bordure de la baie de Bourgneuf, le parc a été construit à 500 mètres de la lagune, zone Natura 2000.
Ce parc avait fait parler de lui en février 2018 avec la tempête CARMEN qui avait entraîné la chute d’une éolienne.
Comment peut-on faire confiance à des industriels peu scrupuleux pour les mesures de réduction avec la mise en place de bridage qui ne sont que miroirs aux alouettes?
Il en sera de même pour le projet de la Plaine de Thou. 
Un arrêté de refus ne peut que s'imposer.
Avec mes salutations distinguées,
Edith de PONTFARCY
Les deux arrêtés préfectoraux cités (impossibles à mettre en pièces jointes !)
24 juillet 2025 - Arrrêté de mise en demeure n° 25-DCPATE-345 – SAS Parc éolien du Pays de la Côte de Jade – 5 éoliennes
https://www.vendee.gouv.fr/contenu/telechargement/32044/202946/file/AP_MED%20345_BouinCoteDeJade.pdf 
24 juillet 2025 - Arrrêté de mise en demeure n° 25-DCPATE-346 – Société Vendée Energie
Parc éolien des Polders du Dain de 3 éoliennes
https://www.vendee.gouv.fr/contenu/telechargement/32037/202911/file/AP%20MED%20346-Bouin%20VendeeEnergie%2024-06-2025.pdf</t>
  </si>
  <si>
    <t xml:space="preserve">Catégories d'analyse : </t>
  </si>
  <si>
    <t>130 CONTRIBUTIONS PRISES EN COMPTE</t>
  </si>
  <si>
    <t>CONTRIBUTIONS RECUES</t>
  </si>
  <si>
    <t>57 ETUDIEES MAIS NON PRISES EN COMPTE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</si>
</sst>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rgb="FF000000"/>
      <name val="Calibri"/>
    </font>
    <font>
      <b/>
      <sz val="11"/>
      <color rgb="FF000000"/>
      <name val="Calibri"/>
    </font>
    <font>
      <b/>
      <sz val="9"/>
      <color rgb="FF000000"/>
      <name val="Calibri"/>
      <family val="2"/>
    </font>
    <font>
      <sz val="9"/>
      <color rgb="FF000000"/>
      <name val="Calibri"/>
      <family val="2"/>
    </font>
    <font>
      <b/>
      <sz val="11"/>
      <color rgb="FF000000"/>
      <name val="Calibri"/>
      <family val="2"/>
    </font>
    <font>
      <sz val="11"/>
      <color rgb="FF000000"/>
      <name val="Calibri"/>
      <family val="2"/>
    </font>
    <font>
      <sz val="11"/>
      <color rgb="FFFF0000"/>
      <name val="Calibri"/>
      <family val="2"/>
    </font>
    <font>
      <sz val="11"/>
      <name val="Calibri"/>
      <family val="2"/>
    </font>
    <font>
      <sz val="10"/>
      <color rgb="FF000000"/>
      <name val="Calibri"/>
      <family val="2"/>
    </font>
    <font>
      <sz val="10"/>
      <name val="Calibri"/>
      <family val="2"/>
    </font>
    <font>
      <sz val="10"/>
      <color rgb="FFFF0000"/>
      <name val="Calibri"/>
      <family val="2"/>
    </font>
  </fonts>
  <fills count="6">
    <fill>
      <patternFill patternType="none"/>
    </fill>
    <fill>
      <patternFill patternType="gray125"/>
    </fill>
    <fill>
      <patternFill patternType="solid">
        <fgColor rgb="FFC0C0C0"/>
        <bgColor rgb="FF000000"/>
      </patternFill>
    </fill>
    <fill>
      <patternFill patternType="solid">
        <fgColor rgb="FFFFFF00"/>
        <bgColor indexed="64"/>
      </patternFill>
    </fill>
    <fill>
      <patternFill patternType="solid">
        <fgColor rgb="FFFFC000"/>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7">
    <xf numFmtId="0" fontId="0" fillId="0" borderId="0" xfId="0"/>
    <xf numFmtId="0" fontId="0" fillId="0" borderId="0" xfId="0" applyAlignment="1">
      <alignment horizontal="center" vertical="center" wrapText="1"/>
    </xf>
    <xf numFmtId="0" fontId="1" fillId="2" borderId="0" xfId="0" applyFont="1" applyFill="1" applyAlignment="1">
      <alignment horizontal="center" vertical="center" wrapText="1"/>
    </xf>
    <xf numFmtId="0" fontId="2" fillId="2" borderId="0" xfId="0" applyFont="1" applyFill="1" applyAlignment="1">
      <alignment horizontal="center" vertical="center" wrapText="1"/>
    </xf>
    <xf numFmtId="0" fontId="3" fillId="0" borderId="0" xfId="0" applyFont="1" applyAlignment="1">
      <alignment horizontal="center" vertical="center" wrapText="1"/>
    </xf>
    <xf numFmtId="0" fontId="0" fillId="0" borderId="0" xfId="0" applyAlignment="1">
      <alignment horizontal="center" vertical="center"/>
    </xf>
    <xf numFmtId="0" fontId="4" fillId="2" borderId="0" xfId="0" applyFont="1" applyFill="1" applyAlignment="1">
      <alignment horizontal="center" vertical="center" wrapText="1"/>
    </xf>
    <xf numFmtId="0" fontId="5" fillId="0" borderId="0" xfId="0" applyFont="1" applyAlignment="1">
      <alignment horizontal="center" vertical="center" wrapText="1"/>
    </xf>
    <xf numFmtId="0" fontId="5" fillId="0" borderId="0" xfId="0" applyFont="1" applyAlignment="1">
      <alignment horizontal="center" vertical="center"/>
    </xf>
    <xf numFmtId="0" fontId="1" fillId="2" borderId="0" xfId="0" applyFont="1" applyFill="1" applyAlignment="1">
      <alignment vertical="center" wrapText="1"/>
    </xf>
    <xf numFmtId="0" fontId="5" fillId="0" borderId="0" xfId="0" applyFont="1" applyAlignment="1">
      <alignment vertical="center" wrapText="1"/>
    </xf>
    <xf numFmtId="0" fontId="8" fillId="0" borderId="0" xfId="0" applyFont="1" applyAlignment="1">
      <alignment vertical="center" wrapText="1"/>
    </xf>
    <xf numFmtId="0" fontId="0" fillId="0" borderId="0" xfId="0" applyAlignment="1">
      <alignment vertical="center" wrapText="1"/>
    </xf>
    <xf numFmtId="0" fontId="6" fillId="0" borderId="0" xfId="0" applyFont="1" applyAlignment="1">
      <alignment vertical="center" wrapText="1"/>
    </xf>
    <xf numFmtId="0" fontId="7" fillId="0" borderId="0" xfId="0" applyFont="1" applyAlignment="1">
      <alignment vertical="center" wrapText="1"/>
    </xf>
    <xf numFmtId="0" fontId="10" fillId="0" borderId="0" xfId="0" applyFont="1" applyAlignment="1">
      <alignment vertical="center" wrapText="1"/>
    </xf>
    <xf numFmtId="0" fontId="9" fillId="0" borderId="0" xfId="0" applyFont="1" applyAlignment="1">
      <alignment vertical="center" wrapText="1"/>
    </xf>
    <xf numFmtId="0" fontId="0" fillId="0" borderId="0" xfId="0" applyAlignment="1">
      <alignment vertical="center"/>
    </xf>
    <xf numFmtId="14" fontId="0" fillId="0" borderId="0" xfId="0" applyNumberFormat="1" applyAlignment="1">
      <alignment horizontal="center" vertical="center" wrapText="1"/>
    </xf>
    <xf numFmtId="0" fontId="5" fillId="0" borderId="0" xfId="0" applyFont="1" applyAlignment="1">
      <alignment wrapText="1"/>
    </xf>
    <xf numFmtId="0" fontId="4" fillId="0" borderId="0" xfId="0" applyFont="1"/>
    <xf numFmtId="0" fontId="0" fillId="4" borderId="0" xfId="0" applyFill="1"/>
    <xf numFmtId="0" fontId="4" fillId="5" borderId="0" xfId="0" applyFont="1" applyFill="1"/>
    <xf numFmtId="0" fontId="0" fillId="5" borderId="0" xfId="0" applyFill="1"/>
    <xf numFmtId="0" fontId="0" fillId="3" borderId="0" xfId="0" applyFill="1"/>
    <xf numFmtId="0" fontId="4" fillId="4" borderId="0" xfId="0" applyFont="1" applyFill="1"/>
    <xf numFmtId="0" fontId="4" fillId="3" borderId="0" xfId="0" applyFont="1" applyFill="1"/>
    <xf numFmtId="0" fontId="7" fillId="3" borderId="1" xfId="0" applyFont="1" applyFill="1" applyBorder="1" applyAlignment="1">
      <alignment vertical="center" wrapText="1"/>
    </xf>
    <xf numFmtId="0" fontId="0" fillId="3" borderId="1" xfId="0" applyFill="1" applyBorder="1"/>
    <xf numFmtId="0" fontId="5" fillId="3" borderId="1" xfId="0" applyFont="1" applyFill="1" applyBorder="1" applyAlignment="1">
      <alignment vertical="center" wrapText="1"/>
    </xf>
    <xf numFmtId="0" fontId="5" fillId="4" borderId="1" xfId="0" applyFont="1" applyFill="1" applyBorder="1" applyAlignment="1">
      <alignment vertical="center" wrapText="1"/>
    </xf>
    <xf numFmtId="0" fontId="0" fillId="4" borderId="1" xfId="0" applyFill="1" applyBorder="1"/>
    <xf numFmtId="0" fontId="0" fillId="3" borderId="1" xfId="0" applyFill="1" applyBorder="1" applyAlignment="1">
      <alignment vertical="center" wrapText="1"/>
    </xf>
    <xf numFmtId="0" fontId="0" fillId="4" borderId="1" xfId="0" applyFill="1" applyBorder="1" applyAlignment="1">
      <alignment vertical="center" wrapText="1"/>
    </xf>
    <xf numFmtId="0" fontId="8" fillId="4" borderId="1" xfId="0" applyFont="1" applyFill="1" applyBorder="1" applyAlignment="1">
      <alignment vertical="center" wrapText="1"/>
    </xf>
    <xf numFmtId="0" fontId="0" fillId="0" borderId="1" xfId="0" applyBorder="1"/>
    <xf numFmtId="0" fontId="0" fillId="3" borderId="1" xfId="0" applyFill="1" applyBorder="1" applyAlignment="1">
      <alignment horizontal="center" vertical="center" wrapText="1"/>
    </xf>
  </cellXfs>
  <cellStyles count="1">
    <cellStyle name="Normal" xfId="0" builtinId="0"/>
  </cellStyles>
  <dxfs count="0"/>
  <tableStyles count="0" defaultTableStyle="Table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7E14DB-F0BB-4C50-9D01-9254A2728EA4}">
  <dimension ref="A1:S193"/>
  <sheetViews>
    <sheetView workbookViewId="0">
      <pane ySplit="1" topLeftCell="A33" activePane="bottomLeft" state="frozen"/>
      <selection pane="bottomLeft" activeCell="K26" sqref="K26"/>
    </sheetView>
  </sheetViews>
  <sheetFormatPr baseColWidth="10" defaultColWidth="8.88671875" defaultRowHeight="30" customHeight="1" x14ac:dyDescent="0.3"/>
  <cols>
    <col min="1" max="1" width="7" style="5" customWidth="1"/>
    <col min="2" max="2" width="10.88671875" style="5" customWidth="1"/>
    <col min="3" max="3" width="15" style="5" customWidth="1"/>
    <col min="4" max="4" width="6.77734375" style="5" customWidth="1"/>
    <col min="5" max="5" width="14.88671875" style="5" customWidth="1"/>
    <col min="6" max="6" width="7" style="5" customWidth="1"/>
    <col min="7" max="7" width="10.5546875" style="5" customWidth="1"/>
    <col min="8" max="8" width="13.88671875" style="5" customWidth="1"/>
    <col min="9" max="9" width="15" style="17" customWidth="1"/>
    <col min="10" max="10" width="14" style="5" customWidth="1"/>
    <col min="11" max="18" width="10.21875" style="4" customWidth="1"/>
    <col min="19" max="19" width="13.44140625" customWidth="1"/>
  </cols>
  <sheetData>
    <row r="1" spans="1:19" ht="135.6" customHeight="1" x14ac:dyDescent="0.3">
      <c r="A1" s="6" t="s">
        <v>512</v>
      </c>
      <c r="B1" s="2" t="s">
        <v>0</v>
      </c>
      <c r="C1" s="2" t="s">
        <v>1</v>
      </c>
      <c r="D1" s="2" t="s">
        <v>2</v>
      </c>
      <c r="E1" s="2" t="s">
        <v>3</v>
      </c>
      <c r="F1" s="6" t="s">
        <v>511</v>
      </c>
      <c r="G1" s="2" t="s">
        <v>507</v>
      </c>
      <c r="H1" s="2" t="s">
        <v>508</v>
      </c>
      <c r="I1" s="9" t="s">
        <v>509</v>
      </c>
      <c r="J1" s="2" t="s">
        <v>4</v>
      </c>
      <c r="K1" s="3" t="s">
        <v>5</v>
      </c>
      <c r="L1" s="3" t="s">
        <v>6</v>
      </c>
      <c r="M1" s="3" t="s">
        <v>7</v>
      </c>
      <c r="N1" s="3" t="s">
        <v>8</v>
      </c>
      <c r="O1" s="3" t="s">
        <v>9</v>
      </c>
      <c r="P1" s="3" t="s">
        <v>10</v>
      </c>
      <c r="Q1" s="3" t="s">
        <v>11</v>
      </c>
      <c r="R1" s="6" t="s">
        <v>555</v>
      </c>
      <c r="S1" s="6" t="s">
        <v>510</v>
      </c>
    </row>
    <row r="2" spans="1:19" ht="60" customHeight="1" x14ac:dyDescent="0.3">
      <c r="A2" s="1">
        <v>1</v>
      </c>
      <c r="B2" s="1" t="s">
        <v>493</v>
      </c>
      <c r="C2" s="1" t="s">
        <v>494</v>
      </c>
      <c r="D2" s="1">
        <v>86330</v>
      </c>
      <c r="E2" s="1" t="s">
        <v>495</v>
      </c>
      <c r="F2" s="1"/>
      <c r="G2" s="1">
        <v>1</v>
      </c>
      <c r="H2" s="1" t="s">
        <v>496</v>
      </c>
      <c r="I2" s="10" t="s">
        <v>514</v>
      </c>
      <c r="J2" s="1" t="s">
        <v>10</v>
      </c>
      <c r="K2" s="4">
        <v>1</v>
      </c>
      <c r="P2" s="4">
        <v>1</v>
      </c>
      <c r="R2" s="4">
        <v>1</v>
      </c>
    </row>
    <row r="3" spans="1:19" ht="60" customHeight="1" x14ac:dyDescent="0.3">
      <c r="A3" s="1">
        <v>2</v>
      </c>
      <c r="B3" s="1" t="s">
        <v>491</v>
      </c>
      <c r="C3" s="1" t="s">
        <v>42</v>
      </c>
      <c r="D3" s="1">
        <v>86100</v>
      </c>
      <c r="E3" s="1" t="s">
        <v>469</v>
      </c>
      <c r="F3" s="1"/>
      <c r="G3" s="1"/>
      <c r="H3" s="1" t="s">
        <v>492</v>
      </c>
      <c r="I3" s="11" t="s">
        <v>556</v>
      </c>
      <c r="J3" s="1" t="s">
        <v>9</v>
      </c>
      <c r="O3" s="4">
        <v>1</v>
      </c>
    </row>
    <row r="4" spans="1:19" ht="60" customHeight="1" x14ac:dyDescent="0.3">
      <c r="A4" s="1">
        <v>3</v>
      </c>
      <c r="B4" s="1" t="s">
        <v>488</v>
      </c>
      <c r="C4" s="1" t="s">
        <v>153</v>
      </c>
      <c r="D4" s="1">
        <v>86200</v>
      </c>
      <c r="E4" s="1" t="s">
        <v>154</v>
      </c>
      <c r="F4" s="1"/>
      <c r="G4" s="1"/>
      <c r="H4" s="1" t="s">
        <v>489</v>
      </c>
      <c r="I4" s="11" t="s">
        <v>556</v>
      </c>
      <c r="J4" s="1" t="s">
        <v>490</v>
      </c>
      <c r="O4" s="4">
        <v>1</v>
      </c>
      <c r="P4" s="4">
        <v>1</v>
      </c>
    </row>
    <row r="5" spans="1:19" ht="60" customHeight="1" x14ac:dyDescent="0.3">
      <c r="A5" s="1">
        <v>4</v>
      </c>
      <c r="B5" s="1" t="s">
        <v>486</v>
      </c>
      <c r="C5" s="1" t="s">
        <v>62</v>
      </c>
      <c r="D5" s="1">
        <v>86100</v>
      </c>
      <c r="E5" s="1" t="s">
        <v>469</v>
      </c>
      <c r="F5" s="1"/>
      <c r="G5" s="1"/>
      <c r="H5" s="1" t="s">
        <v>487</v>
      </c>
      <c r="I5" s="11" t="s">
        <v>556</v>
      </c>
      <c r="J5" s="1" t="s">
        <v>9</v>
      </c>
      <c r="O5" s="4">
        <v>1</v>
      </c>
    </row>
    <row r="6" spans="1:19" ht="60" customHeight="1" x14ac:dyDescent="0.3">
      <c r="A6" s="1">
        <v>5</v>
      </c>
      <c r="B6" s="1" t="s">
        <v>484</v>
      </c>
      <c r="C6" s="1" t="s">
        <v>42</v>
      </c>
      <c r="D6" s="1">
        <v>86100</v>
      </c>
      <c r="E6" s="1" t="s">
        <v>469</v>
      </c>
      <c r="F6" s="1"/>
      <c r="G6" s="1">
        <v>1</v>
      </c>
      <c r="H6" s="1" t="s">
        <v>485</v>
      </c>
      <c r="I6" s="11" t="s">
        <v>556</v>
      </c>
      <c r="J6" s="1" t="s">
        <v>9</v>
      </c>
      <c r="O6" s="4">
        <v>1</v>
      </c>
    </row>
    <row r="7" spans="1:19" ht="60" customHeight="1" x14ac:dyDescent="0.3">
      <c r="A7" s="1">
        <v>6</v>
      </c>
      <c r="B7" s="1" t="s">
        <v>481</v>
      </c>
      <c r="C7" s="1" t="s">
        <v>482</v>
      </c>
      <c r="D7" s="1">
        <v>86210</v>
      </c>
      <c r="E7" s="1" t="s">
        <v>131</v>
      </c>
      <c r="F7" s="1"/>
      <c r="G7" s="1"/>
      <c r="H7" s="1" t="s">
        <v>483</v>
      </c>
      <c r="I7" s="12" t="s">
        <v>11</v>
      </c>
      <c r="J7" s="1" t="s">
        <v>11</v>
      </c>
      <c r="Q7" s="4">
        <v>1</v>
      </c>
      <c r="R7" s="4">
        <v>1</v>
      </c>
    </row>
    <row r="8" spans="1:19" ht="60" customHeight="1" x14ac:dyDescent="0.3">
      <c r="A8" s="1">
        <v>7</v>
      </c>
      <c r="B8" s="1" t="s">
        <v>479</v>
      </c>
      <c r="C8" s="1" t="s">
        <v>472</v>
      </c>
      <c r="D8" s="1">
        <v>86260</v>
      </c>
      <c r="E8" s="1" t="s">
        <v>473</v>
      </c>
      <c r="F8" s="1"/>
      <c r="G8" s="1">
        <v>1</v>
      </c>
      <c r="H8" s="1" t="s">
        <v>480</v>
      </c>
      <c r="I8" s="12" t="s">
        <v>7</v>
      </c>
      <c r="J8" s="1" t="s">
        <v>7</v>
      </c>
      <c r="M8" s="4">
        <v>1</v>
      </c>
    </row>
    <row r="9" spans="1:19" ht="60" customHeight="1" x14ac:dyDescent="0.3">
      <c r="A9" s="1">
        <v>8</v>
      </c>
      <c r="B9" s="1" t="s">
        <v>477</v>
      </c>
      <c r="C9" s="1" t="s">
        <v>472</v>
      </c>
      <c r="D9" s="1">
        <v>86260</v>
      </c>
      <c r="E9" s="1" t="s">
        <v>473</v>
      </c>
      <c r="F9" s="1"/>
      <c r="G9" s="1"/>
      <c r="H9" s="1" t="s">
        <v>478</v>
      </c>
      <c r="I9" s="12" t="s">
        <v>7</v>
      </c>
      <c r="J9" s="1" t="s">
        <v>7</v>
      </c>
      <c r="M9" s="4">
        <v>1</v>
      </c>
    </row>
    <row r="10" spans="1:19" ht="60" customHeight="1" x14ac:dyDescent="0.3">
      <c r="A10" s="1">
        <v>9</v>
      </c>
      <c r="B10" s="1" t="s">
        <v>475</v>
      </c>
      <c r="C10" s="1" t="s">
        <v>13</v>
      </c>
      <c r="D10" s="1">
        <v>86140</v>
      </c>
      <c r="E10" s="1" t="s">
        <v>14</v>
      </c>
      <c r="F10" s="1"/>
      <c r="G10" s="1">
        <v>1</v>
      </c>
      <c r="H10" s="1" t="s">
        <v>476</v>
      </c>
      <c r="I10" s="12" t="s">
        <v>7</v>
      </c>
      <c r="J10" s="1" t="s">
        <v>7</v>
      </c>
      <c r="M10" s="4">
        <v>1</v>
      </c>
    </row>
    <row r="11" spans="1:19" ht="60" customHeight="1" x14ac:dyDescent="0.3">
      <c r="A11" s="1">
        <v>10</v>
      </c>
      <c r="B11" s="1" t="s">
        <v>471</v>
      </c>
      <c r="C11" s="1" t="s">
        <v>472</v>
      </c>
      <c r="D11" s="1">
        <v>86260</v>
      </c>
      <c r="E11" s="1" t="s">
        <v>473</v>
      </c>
      <c r="F11" s="1"/>
      <c r="G11" s="1">
        <v>1</v>
      </c>
      <c r="H11" s="1" t="s">
        <v>474</v>
      </c>
      <c r="I11" s="12" t="s">
        <v>7</v>
      </c>
      <c r="J11" s="1" t="s">
        <v>7</v>
      </c>
      <c r="M11" s="4">
        <v>1</v>
      </c>
    </row>
    <row r="12" spans="1:19" ht="60" customHeight="1" x14ac:dyDescent="0.3">
      <c r="A12" s="1">
        <v>11</v>
      </c>
      <c r="B12" s="1" t="s">
        <v>468</v>
      </c>
      <c r="C12" s="1" t="s">
        <v>168</v>
      </c>
      <c r="D12" s="1">
        <v>86100</v>
      </c>
      <c r="E12" s="1" t="s">
        <v>469</v>
      </c>
      <c r="F12" s="1"/>
      <c r="G12" s="1"/>
      <c r="H12" s="1" t="s">
        <v>470</v>
      </c>
      <c r="I12" s="10" t="s">
        <v>565</v>
      </c>
      <c r="J12" s="1" t="s">
        <v>8</v>
      </c>
      <c r="N12" s="4">
        <v>1</v>
      </c>
      <c r="R12" s="4">
        <v>1</v>
      </c>
    </row>
    <row r="13" spans="1:19" ht="60" customHeight="1" x14ac:dyDescent="0.3">
      <c r="A13" s="1">
        <v>12</v>
      </c>
      <c r="B13" s="1" t="s">
        <v>465</v>
      </c>
      <c r="C13" s="1" t="s">
        <v>466</v>
      </c>
      <c r="D13" s="1">
        <v>86120</v>
      </c>
      <c r="E13" s="1" t="s">
        <v>144</v>
      </c>
      <c r="F13" s="1"/>
      <c r="G13" s="1"/>
      <c r="H13" s="1" t="s">
        <v>467</v>
      </c>
      <c r="I13" s="12" t="s">
        <v>11</v>
      </c>
      <c r="J13" s="1" t="s">
        <v>11</v>
      </c>
      <c r="Q13" s="4">
        <v>1</v>
      </c>
      <c r="R13" s="4">
        <v>1</v>
      </c>
    </row>
    <row r="14" spans="1:19" ht="60" customHeight="1" x14ac:dyDescent="0.3">
      <c r="A14" s="1">
        <v>13</v>
      </c>
      <c r="B14" s="1" t="s">
        <v>461</v>
      </c>
      <c r="C14" s="1" t="s">
        <v>462</v>
      </c>
      <c r="D14" s="1">
        <v>79340</v>
      </c>
      <c r="E14" s="1" t="s">
        <v>463</v>
      </c>
      <c r="F14" s="1">
        <v>1</v>
      </c>
      <c r="G14" s="1">
        <v>1</v>
      </c>
      <c r="H14" s="1" t="s">
        <v>464</v>
      </c>
      <c r="I14" s="10" t="s">
        <v>557</v>
      </c>
      <c r="J14" s="1"/>
    </row>
    <row r="15" spans="1:19" ht="60" customHeight="1" x14ac:dyDescent="0.3">
      <c r="A15" s="1">
        <v>14</v>
      </c>
      <c r="B15" s="1" t="s">
        <v>459</v>
      </c>
      <c r="C15" s="1" t="s">
        <v>457</v>
      </c>
      <c r="D15" s="1">
        <v>86480</v>
      </c>
      <c r="E15" s="1" t="s">
        <v>411</v>
      </c>
      <c r="F15" s="1">
        <v>1</v>
      </c>
      <c r="G15" s="1"/>
      <c r="H15" s="1" t="s">
        <v>460</v>
      </c>
      <c r="I15" s="12" t="s">
        <v>7</v>
      </c>
      <c r="J15" s="1" t="s">
        <v>7</v>
      </c>
      <c r="M15" s="4">
        <v>1</v>
      </c>
    </row>
    <row r="16" spans="1:19" ht="60" customHeight="1" x14ac:dyDescent="0.3">
      <c r="A16" s="1">
        <v>15</v>
      </c>
      <c r="B16" s="1" t="s">
        <v>456</v>
      </c>
      <c r="C16" s="1" t="s">
        <v>457</v>
      </c>
      <c r="D16" s="1">
        <v>86480</v>
      </c>
      <c r="E16" s="1" t="s">
        <v>411</v>
      </c>
      <c r="F16" s="1">
        <v>1</v>
      </c>
      <c r="G16" s="7" t="s">
        <v>515</v>
      </c>
      <c r="H16" s="1" t="s">
        <v>458</v>
      </c>
      <c r="I16" s="12" t="s">
        <v>11</v>
      </c>
      <c r="J16" s="1" t="s">
        <v>11</v>
      </c>
      <c r="Q16" s="4">
        <v>1</v>
      </c>
      <c r="R16" s="4">
        <v>1</v>
      </c>
    </row>
    <row r="17" spans="1:18" ht="60" customHeight="1" x14ac:dyDescent="0.3">
      <c r="A17" s="1">
        <v>16</v>
      </c>
      <c r="B17" s="1" t="s">
        <v>453</v>
      </c>
      <c r="C17" s="1" t="s">
        <v>454</v>
      </c>
      <c r="D17" s="1">
        <v>86480</v>
      </c>
      <c r="E17" s="1" t="s">
        <v>411</v>
      </c>
      <c r="F17" s="1">
        <v>1</v>
      </c>
      <c r="G17" s="1"/>
      <c r="H17" s="1" t="s">
        <v>455</v>
      </c>
      <c r="I17" s="12" t="s">
        <v>11</v>
      </c>
      <c r="J17" s="1" t="s">
        <v>11</v>
      </c>
      <c r="Q17" s="4">
        <v>1</v>
      </c>
      <c r="R17" s="4">
        <v>1</v>
      </c>
    </row>
    <row r="18" spans="1:18" ht="60" customHeight="1" x14ac:dyDescent="0.3">
      <c r="A18" s="1">
        <v>17</v>
      </c>
      <c r="B18" s="1" t="s">
        <v>450</v>
      </c>
      <c r="C18" s="1" t="s">
        <v>451</v>
      </c>
      <c r="D18" s="1">
        <v>86480</v>
      </c>
      <c r="E18" s="1" t="s">
        <v>411</v>
      </c>
      <c r="F18" s="1">
        <v>1</v>
      </c>
      <c r="G18" s="1"/>
      <c r="H18" s="1" t="s">
        <v>452</v>
      </c>
      <c r="I18" s="12" t="s">
        <v>11</v>
      </c>
      <c r="J18" s="1" t="s">
        <v>10</v>
      </c>
      <c r="P18" s="4">
        <v>1</v>
      </c>
      <c r="R18" s="4">
        <v>1</v>
      </c>
    </row>
    <row r="19" spans="1:18" ht="60" customHeight="1" x14ac:dyDescent="0.3">
      <c r="A19" s="1">
        <v>18</v>
      </c>
      <c r="B19" s="1" t="s">
        <v>446</v>
      </c>
      <c r="C19" s="1" t="s">
        <v>447</v>
      </c>
      <c r="D19" s="1">
        <v>86240</v>
      </c>
      <c r="E19" s="1" t="s">
        <v>448</v>
      </c>
      <c r="F19" s="1"/>
      <c r="G19" s="1">
        <v>1</v>
      </c>
      <c r="H19" s="1" t="s">
        <v>449</v>
      </c>
      <c r="I19" s="10" t="s">
        <v>562</v>
      </c>
      <c r="J19" s="1" t="s">
        <v>363</v>
      </c>
      <c r="P19" s="4">
        <v>1</v>
      </c>
      <c r="Q19" s="4">
        <v>1</v>
      </c>
      <c r="R19" s="4">
        <v>1</v>
      </c>
    </row>
    <row r="20" spans="1:18" ht="60" customHeight="1" x14ac:dyDescent="0.3">
      <c r="A20" s="1">
        <v>19</v>
      </c>
      <c r="B20" s="1" t="s">
        <v>444</v>
      </c>
      <c r="C20" s="1" t="s">
        <v>168</v>
      </c>
      <c r="D20" s="1">
        <v>86100</v>
      </c>
      <c r="E20" s="1" t="s">
        <v>169</v>
      </c>
      <c r="F20" s="1"/>
      <c r="G20" s="1"/>
      <c r="H20" s="1" t="s">
        <v>445</v>
      </c>
      <c r="I20" s="12" t="s">
        <v>5</v>
      </c>
      <c r="J20" s="1" t="s">
        <v>5</v>
      </c>
      <c r="K20" s="4">
        <v>1</v>
      </c>
      <c r="R20" s="4">
        <v>1</v>
      </c>
    </row>
    <row r="21" spans="1:18" ht="60" customHeight="1" x14ac:dyDescent="0.3">
      <c r="A21" s="1">
        <v>20</v>
      </c>
      <c r="B21" s="1" t="s">
        <v>442</v>
      </c>
      <c r="C21" s="1" t="s">
        <v>168</v>
      </c>
      <c r="D21" s="1">
        <v>86100</v>
      </c>
      <c r="E21" s="1" t="s">
        <v>169</v>
      </c>
      <c r="F21" s="1"/>
      <c r="G21" s="1"/>
      <c r="H21" s="1" t="s">
        <v>443</v>
      </c>
      <c r="I21" s="10" t="s">
        <v>516</v>
      </c>
      <c r="J21" s="1" t="s">
        <v>5</v>
      </c>
      <c r="K21" s="4">
        <v>1</v>
      </c>
      <c r="R21" s="4">
        <v>1</v>
      </c>
    </row>
    <row r="22" spans="1:18" ht="60" customHeight="1" x14ac:dyDescent="0.3">
      <c r="A22" s="1">
        <v>21</v>
      </c>
      <c r="B22" s="1" t="s">
        <v>440</v>
      </c>
      <c r="C22" s="1" t="s">
        <v>168</v>
      </c>
      <c r="D22" s="1">
        <v>86100</v>
      </c>
      <c r="E22" s="1" t="s">
        <v>169</v>
      </c>
      <c r="F22" s="1"/>
      <c r="G22" s="1"/>
      <c r="H22" s="1" t="s">
        <v>441</v>
      </c>
      <c r="I22" s="10" t="s">
        <v>517</v>
      </c>
      <c r="J22" s="1" t="s">
        <v>64</v>
      </c>
      <c r="K22" s="4">
        <v>1</v>
      </c>
      <c r="P22" s="4">
        <v>1</v>
      </c>
      <c r="R22" s="4">
        <v>1</v>
      </c>
    </row>
    <row r="23" spans="1:18" ht="60" customHeight="1" x14ac:dyDescent="0.3">
      <c r="A23" s="1">
        <v>22</v>
      </c>
      <c r="B23" s="1" t="s">
        <v>438</v>
      </c>
      <c r="C23" s="1" t="s">
        <v>168</v>
      </c>
      <c r="D23" s="1">
        <v>86100</v>
      </c>
      <c r="E23" s="1" t="s">
        <v>169</v>
      </c>
      <c r="F23" s="1"/>
      <c r="G23" s="1"/>
      <c r="H23" s="1" t="s">
        <v>439</v>
      </c>
      <c r="I23" s="10" t="s">
        <v>558</v>
      </c>
      <c r="J23" s="1" t="s">
        <v>10</v>
      </c>
      <c r="P23" s="4">
        <v>1</v>
      </c>
      <c r="R23" s="4">
        <v>1</v>
      </c>
    </row>
    <row r="24" spans="1:18" ht="60" customHeight="1" x14ac:dyDescent="0.3">
      <c r="A24" s="1">
        <v>23</v>
      </c>
      <c r="B24" s="1" t="s">
        <v>436</v>
      </c>
      <c r="C24" s="1" t="s">
        <v>164</v>
      </c>
      <c r="D24" s="1">
        <v>86480</v>
      </c>
      <c r="E24" s="1" t="s">
        <v>165</v>
      </c>
      <c r="F24" s="1">
        <v>1</v>
      </c>
      <c r="G24" s="1"/>
      <c r="H24" s="1" t="s">
        <v>437</v>
      </c>
      <c r="I24" s="10" t="s">
        <v>579</v>
      </c>
      <c r="J24" s="1" t="s">
        <v>6</v>
      </c>
      <c r="L24" s="4">
        <v>1</v>
      </c>
      <c r="R24" s="4">
        <v>1</v>
      </c>
    </row>
    <row r="25" spans="1:18" ht="60" customHeight="1" x14ac:dyDescent="0.3">
      <c r="A25" s="1">
        <v>24</v>
      </c>
      <c r="B25" s="1" t="s">
        <v>434</v>
      </c>
      <c r="C25" s="1" t="s">
        <v>164</v>
      </c>
      <c r="D25" s="1">
        <v>86480</v>
      </c>
      <c r="E25" s="1" t="s">
        <v>165</v>
      </c>
      <c r="F25" s="1">
        <v>1</v>
      </c>
      <c r="G25" s="1"/>
      <c r="H25" s="1" t="s">
        <v>435</v>
      </c>
      <c r="I25" s="10" t="s">
        <v>579</v>
      </c>
      <c r="J25" s="1" t="s">
        <v>6</v>
      </c>
      <c r="L25" s="4">
        <v>1</v>
      </c>
      <c r="R25" s="4">
        <v>1</v>
      </c>
    </row>
    <row r="26" spans="1:18" ht="60" customHeight="1" x14ac:dyDescent="0.3">
      <c r="A26" s="1">
        <v>25</v>
      </c>
      <c r="B26" s="1" t="s">
        <v>431</v>
      </c>
      <c r="C26" s="1" t="s">
        <v>432</v>
      </c>
      <c r="D26" s="1">
        <v>86160</v>
      </c>
      <c r="E26" s="1" t="s">
        <v>109</v>
      </c>
      <c r="F26" s="1"/>
      <c r="G26" s="1"/>
      <c r="H26" s="1" t="s">
        <v>433</v>
      </c>
      <c r="I26" s="12" t="s">
        <v>11</v>
      </c>
      <c r="J26" s="1" t="s">
        <v>11</v>
      </c>
      <c r="Q26" s="4">
        <v>1</v>
      </c>
      <c r="R26" s="4">
        <v>1</v>
      </c>
    </row>
    <row r="27" spans="1:18" ht="60" customHeight="1" x14ac:dyDescent="0.3">
      <c r="A27" s="1">
        <v>26</v>
      </c>
      <c r="B27" s="1" t="s">
        <v>429</v>
      </c>
      <c r="C27" s="1" t="s">
        <v>79</v>
      </c>
      <c r="D27" s="1">
        <v>74100</v>
      </c>
      <c r="E27" s="1" t="s">
        <v>80</v>
      </c>
      <c r="F27" s="1"/>
      <c r="G27" s="1">
        <v>1</v>
      </c>
      <c r="H27" s="1" t="s">
        <v>430</v>
      </c>
      <c r="I27" s="13" t="s">
        <v>518</v>
      </c>
      <c r="J27" s="1" t="s">
        <v>9</v>
      </c>
      <c r="O27" s="4">
        <v>1</v>
      </c>
    </row>
    <row r="28" spans="1:18" ht="60" customHeight="1" x14ac:dyDescent="0.3">
      <c r="A28" s="1">
        <v>27</v>
      </c>
      <c r="B28" s="1" t="s">
        <v>427</v>
      </c>
      <c r="C28" s="1" t="s">
        <v>168</v>
      </c>
      <c r="D28" s="1">
        <v>86100</v>
      </c>
      <c r="E28" s="1" t="s">
        <v>169</v>
      </c>
      <c r="F28" s="1"/>
      <c r="G28" s="1"/>
      <c r="H28" s="1" t="s">
        <v>428</v>
      </c>
      <c r="I28" s="13" t="s">
        <v>519</v>
      </c>
      <c r="J28" s="1" t="s">
        <v>10</v>
      </c>
      <c r="P28" s="4">
        <v>1</v>
      </c>
      <c r="R28" s="4">
        <v>1</v>
      </c>
    </row>
    <row r="29" spans="1:18" ht="60" customHeight="1" x14ac:dyDescent="0.3">
      <c r="A29" s="1">
        <v>28</v>
      </c>
      <c r="B29" s="1" t="s">
        <v>425</v>
      </c>
      <c r="C29" s="1" t="s">
        <v>324</v>
      </c>
      <c r="D29" s="1">
        <v>74100</v>
      </c>
      <c r="E29" s="1" t="s">
        <v>80</v>
      </c>
      <c r="F29" s="1"/>
      <c r="G29" s="1"/>
      <c r="H29" s="1" t="s">
        <v>426</v>
      </c>
      <c r="I29" s="13" t="s">
        <v>520</v>
      </c>
      <c r="J29" s="1" t="s">
        <v>58</v>
      </c>
      <c r="N29" s="4">
        <v>1</v>
      </c>
      <c r="O29" s="4">
        <v>1</v>
      </c>
      <c r="R29" s="4">
        <v>1</v>
      </c>
    </row>
    <row r="30" spans="1:18" ht="60" customHeight="1" x14ac:dyDescent="0.3">
      <c r="A30" s="1">
        <v>29</v>
      </c>
      <c r="B30" s="1" t="s">
        <v>423</v>
      </c>
      <c r="C30" s="1" t="s">
        <v>168</v>
      </c>
      <c r="D30" s="1">
        <v>86100</v>
      </c>
      <c r="E30" s="1" t="s">
        <v>169</v>
      </c>
      <c r="F30" s="1"/>
      <c r="G30" s="1"/>
      <c r="H30" s="1" t="s">
        <v>424</v>
      </c>
      <c r="I30" s="11" t="s">
        <v>556</v>
      </c>
      <c r="J30" s="1" t="s">
        <v>5</v>
      </c>
      <c r="K30" s="4">
        <v>1</v>
      </c>
    </row>
    <row r="31" spans="1:18" ht="60" customHeight="1" x14ac:dyDescent="0.3">
      <c r="A31" s="1">
        <v>30</v>
      </c>
      <c r="B31" s="1" t="s">
        <v>421</v>
      </c>
      <c r="C31" s="1" t="s">
        <v>168</v>
      </c>
      <c r="D31" s="1">
        <v>86100</v>
      </c>
      <c r="E31" s="1" t="s">
        <v>169</v>
      </c>
      <c r="F31" s="1"/>
      <c r="G31" s="1"/>
      <c r="H31" s="1" t="s">
        <v>422</v>
      </c>
      <c r="I31" s="10" t="s">
        <v>521</v>
      </c>
      <c r="J31" s="1" t="s">
        <v>8</v>
      </c>
      <c r="N31" s="4">
        <v>1</v>
      </c>
      <c r="R31" s="4">
        <v>1</v>
      </c>
    </row>
    <row r="32" spans="1:18" ht="60" customHeight="1" x14ac:dyDescent="0.3">
      <c r="A32" s="1">
        <v>31</v>
      </c>
      <c r="B32" s="1" t="s">
        <v>419</v>
      </c>
      <c r="C32" s="1" t="s">
        <v>42</v>
      </c>
      <c r="D32" s="1">
        <v>86100</v>
      </c>
      <c r="E32" s="1" t="s">
        <v>469</v>
      </c>
      <c r="F32" s="1"/>
      <c r="G32" s="1">
        <v>1</v>
      </c>
      <c r="H32" s="1" t="s">
        <v>420</v>
      </c>
      <c r="I32" s="10" t="s">
        <v>522</v>
      </c>
      <c r="J32" s="1" t="s">
        <v>8</v>
      </c>
      <c r="N32" s="4">
        <v>1</v>
      </c>
      <c r="R32" s="4">
        <v>1</v>
      </c>
    </row>
    <row r="33" spans="1:18" ht="60" customHeight="1" x14ac:dyDescent="0.3">
      <c r="A33" s="1">
        <v>32</v>
      </c>
      <c r="B33" s="1" t="s">
        <v>417</v>
      </c>
      <c r="C33" s="1" t="s">
        <v>324</v>
      </c>
      <c r="D33" s="1">
        <v>74100</v>
      </c>
      <c r="E33" s="1" t="s">
        <v>80</v>
      </c>
      <c r="F33" s="1"/>
      <c r="G33" s="1"/>
      <c r="H33" s="1" t="s">
        <v>418</v>
      </c>
      <c r="I33" s="10" t="s">
        <v>523</v>
      </c>
      <c r="J33" s="1" t="s">
        <v>10</v>
      </c>
      <c r="P33" s="4">
        <v>1</v>
      </c>
      <c r="R33" s="4">
        <v>1</v>
      </c>
    </row>
    <row r="34" spans="1:18" ht="60" customHeight="1" x14ac:dyDescent="0.3">
      <c r="A34" s="1">
        <v>33</v>
      </c>
      <c r="B34" s="1" t="s">
        <v>415</v>
      </c>
      <c r="C34" s="1" t="s">
        <v>168</v>
      </c>
      <c r="D34" s="1">
        <v>86100</v>
      </c>
      <c r="E34" s="1" t="s">
        <v>169</v>
      </c>
      <c r="F34" s="1"/>
      <c r="G34" s="1"/>
      <c r="H34" s="1" t="s">
        <v>416</v>
      </c>
      <c r="I34" s="10" t="s">
        <v>524</v>
      </c>
      <c r="J34" s="1" t="s">
        <v>5</v>
      </c>
      <c r="K34" s="4">
        <v>1</v>
      </c>
      <c r="R34" s="4">
        <v>1</v>
      </c>
    </row>
    <row r="35" spans="1:18" ht="60" customHeight="1" x14ac:dyDescent="0.3">
      <c r="A35" s="1">
        <v>34</v>
      </c>
      <c r="B35" s="1" t="s">
        <v>413</v>
      </c>
      <c r="C35" s="1" t="s">
        <v>168</v>
      </c>
      <c r="D35" s="1">
        <v>86100</v>
      </c>
      <c r="E35" s="1" t="s">
        <v>169</v>
      </c>
      <c r="F35" s="1"/>
      <c r="G35" s="1"/>
      <c r="H35" s="1" t="s">
        <v>414</v>
      </c>
      <c r="I35" s="10" t="s">
        <v>525</v>
      </c>
      <c r="J35" s="1" t="s">
        <v>5</v>
      </c>
      <c r="K35" s="4">
        <v>1</v>
      </c>
      <c r="R35" s="4">
        <v>1</v>
      </c>
    </row>
    <row r="36" spans="1:18" ht="60" customHeight="1" x14ac:dyDescent="0.3">
      <c r="A36" s="1">
        <v>35</v>
      </c>
      <c r="B36" s="1" t="s">
        <v>409</v>
      </c>
      <c r="C36" s="1" t="s">
        <v>410</v>
      </c>
      <c r="D36" s="1">
        <v>86480</v>
      </c>
      <c r="E36" s="1" t="s">
        <v>411</v>
      </c>
      <c r="F36" s="1">
        <v>1</v>
      </c>
      <c r="G36" s="1"/>
      <c r="H36" s="1" t="s">
        <v>412</v>
      </c>
      <c r="I36" s="10" t="s">
        <v>526</v>
      </c>
      <c r="J36" s="1" t="s">
        <v>314</v>
      </c>
      <c r="L36" s="4">
        <v>1</v>
      </c>
      <c r="N36" s="4">
        <v>1</v>
      </c>
      <c r="R36" s="4">
        <v>1</v>
      </c>
    </row>
    <row r="37" spans="1:18" ht="60" customHeight="1" x14ac:dyDescent="0.3">
      <c r="A37" s="1">
        <v>36</v>
      </c>
      <c r="B37" s="1" t="s">
        <v>407</v>
      </c>
      <c r="C37" s="1" t="s">
        <v>164</v>
      </c>
      <c r="D37" s="1">
        <v>86480</v>
      </c>
      <c r="E37" s="1" t="s">
        <v>165</v>
      </c>
      <c r="F37" s="1">
        <v>1</v>
      </c>
      <c r="G37" s="1"/>
      <c r="H37" s="1" t="s">
        <v>408</v>
      </c>
      <c r="I37" s="10" t="s">
        <v>526</v>
      </c>
      <c r="J37" s="1" t="s">
        <v>11</v>
      </c>
      <c r="Q37" s="4">
        <v>1</v>
      </c>
      <c r="R37" s="4">
        <v>1</v>
      </c>
    </row>
    <row r="38" spans="1:18" ht="60" customHeight="1" x14ac:dyDescent="0.3">
      <c r="A38" s="1">
        <v>37</v>
      </c>
      <c r="B38" s="1" t="s">
        <v>405</v>
      </c>
      <c r="C38" s="1" t="s">
        <v>161</v>
      </c>
      <c r="D38" s="1"/>
      <c r="E38" s="1"/>
      <c r="F38" s="1">
        <v>1</v>
      </c>
      <c r="G38" s="1"/>
      <c r="H38" s="1" t="s">
        <v>406</v>
      </c>
      <c r="I38" s="10" t="s">
        <v>559</v>
      </c>
      <c r="J38" s="1" t="s">
        <v>11</v>
      </c>
      <c r="Q38" s="4">
        <v>1</v>
      </c>
      <c r="R38" s="4">
        <v>1</v>
      </c>
    </row>
    <row r="39" spans="1:18" ht="60" customHeight="1" x14ac:dyDescent="0.3">
      <c r="A39" s="1">
        <v>38</v>
      </c>
      <c r="B39" s="1" t="s">
        <v>403</v>
      </c>
      <c r="C39" s="1" t="s">
        <v>143</v>
      </c>
      <c r="D39" s="1">
        <v>86120</v>
      </c>
      <c r="E39" s="1" t="s">
        <v>144</v>
      </c>
      <c r="F39" s="1"/>
      <c r="G39" s="1"/>
      <c r="H39" s="1" t="s">
        <v>404</v>
      </c>
      <c r="I39" s="10" t="s">
        <v>527</v>
      </c>
      <c r="J39" s="1" t="s">
        <v>10</v>
      </c>
      <c r="P39" s="4">
        <v>1</v>
      </c>
      <c r="R39" s="4">
        <v>1</v>
      </c>
    </row>
    <row r="40" spans="1:18" ht="60" customHeight="1" x14ac:dyDescent="0.3">
      <c r="A40" s="1">
        <v>39</v>
      </c>
      <c r="B40" s="1" t="s">
        <v>401</v>
      </c>
      <c r="C40" s="1" t="s">
        <v>153</v>
      </c>
      <c r="D40" s="1">
        <v>86200</v>
      </c>
      <c r="E40" s="1" t="s">
        <v>154</v>
      </c>
      <c r="F40" s="1"/>
      <c r="G40" s="1"/>
      <c r="H40" s="1" t="s">
        <v>402</v>
      </c>
      <c r="I40" s="10" t="s">
        <v>559</v>
      </c>
      <c r="J40" s="1" t="s">
        <v>11</v>
      </c>
      <c r="Q40" s="4">
        <v>1</v>
      </c>
      <c r="R40" s="4">
        <v>1</v>
      </c>
    </row>
    <row r="41" spans="1:18" ht="60" customHeight="1" x14ac:dyDescent="0.3">
      <c r="A41" s="1">
        <v>40</v>
      </c>
      <c r="B41" s="1" t="s">
        <v>397</v>
      </c>
      <c r="C41" s="1" t="s">
        <v>398</v>
      </c>
      <c r="D41" s="1">
        <v>79120</v>
      </c>
      <c r="E41" s="1" t="s">
        <v>399</v>
      </c>
      <c r="F41" s="1"/>
      <c r="G41" s="1"/>
      <c r="H41" s="1" t="s">
        <v>400</v>
      </c>
      <c r="I41" s="11" t="s">
        <v>556</v>
      </c>
      <c r="J41" s="1" t="s">
        <v>9</v>
      </c>
      <c r="O41" s="4">
        <v>1</v>
      </c>
    </row>
    <row r="42" spans="1:18" ht="60" customHeight="1" x14ac:dyDescent="0.3">
      <c r="A42" s="1">
        <v>41</v>
      </c>
      <c r="B42" s="1" t="s">
        <v>395</v>
      </c>
      <c r="C42" s="1" t="s">
        <v>391</v>
      </c>
      <c r="D42" s="1">
        <v>86600</v>
      </c>
      <c r="E42" s="1" t="s">
        <v>84</v>
      </c>
      <c r="F42" s="1"/>
      <c r="G42" s="1"/>
      <c r="H42" s="1" t="s">
        <v>396</v>
      </c>
      <c r="I42" s="10" t="s">
        <v>529</v>
      </c>
      <c r="J42" s="1" t="s">
        <v>363</v>
      </c>
      <c r="P42" s="4">
        <v>1</v>
      </c>
      <c r="Q42" s="4">
        <v>1</v>
      </c>
      <c r="R42" s="4">
        <v>1</v>
      </c>
    </row>
    <row r="43" spans="1:18" ht="60" customHeight="1" x14ac:dyDescent="0.3">
      <c r="A43" s="1">
        <v>42</v>
      </c>
      <c r="B43" s="1" t="s">
        <v>393</v>
      </c>
      <c r="C43" s="1" t="s">
        <v>391</v>
      </c>
      <c r="D43" s="1">
        <v>86600</v>
      </c>
      <c r="E43" s="1" t="s">
        <v>84</v>
      </c>
      <c r="F43" s="1">
        <v>1</v>
      </c>
      <c r="G43" s="1"/>
      <c r="H43" s="1" t="s">
        <v>394</v>
      </c>
      <c r="I43" s="10" t="s">
        <v>530</v>
      </c>
      <c r="J43" s="1" t="s">
        <v>5</v>
      </c>
      <c r="K43" s="4">
        <v>1</v>
      </c>
      <c r="R43" s="4">
        <v>1</v>
      </c>
    </row>
    <row r="44" spans="1:18" ht="60" customHeight="1" x14ac:dyDescent="0.3">
      <c r="A44" s="1">
        <v>43</v>
      </c>
      <c r="B44" s="1" t="s">
        <v>390</v>
      </c>
      <c r="C44" s="1" t="s">
        <v>391</v>
      </c>
      <c r="D44" s="1">
        <v>86600</v>
      </c>
      <c r="E44" s="1" t="s">
        <v>84</v>
      </c>
      <c r="F44" s="1">
        <v>1</v>
      </c>
      <c r="G44" s="1"/>
      <c r="H44" s="1" t="s">
        <v>392</v>
      </c>
      <c r="I44" s="10" t="s">
        <v>531</v>
      </c>
      <c r="J44" s="1" t="s">
        <v>5</v>
      </c>
      <c r="K44" s="4">
        <v>1</v>
      </c>
      <c r="R44" s="4">
        <v>1</v>
      </c>
    </row>
    <row r="45" spans="1:18" ht="60" customHeight="1" x14ac:dyDescent="0.3">
      <c r="A45" s="1">
        <v>44</v>
      </c>
      <c r="B45" s="1" t="s">
        <v>388</v>
      </c>
      <c r="C45" s="1" t="s">
        <v>83</v>
      </c>
      <c r="D45" s="1">
        <v>86600</v>
      </c>
      <c r="E45" s="1" t="s">
        <v>84</v>
      </c>
      <c r="F45" s="1">
        <v>1</v>
      </c>
      <c r="G45" s="1"/>
      <c r="H45" s="1" t="s">
        <v>389</v>
      </c>
      <c r="I45" s="10" t="s">
        <v>532</v>
      </c>
      <c r="J45" s="1" t="s">
        <v>48</v>
      </c>
      <c r="O45" s="4">
        <v>1</v>
      </c>
      <c r="Q45" s="4">
        <v>1</v>
      </c>
    </row>
    <row r="46" spans="1:18" ht="60" customHeight="1" x14ac:dyDescent="0.3">
      <c r="A46" s="1">
        <v>45</v>
      </c>
      <c r="B46" s="1" t="s">
        <v>386</v>
      </c>
      <c r="C46" s="1" t="s">
        <v>42</v>
      </c>
      <c r="D46" s="1">
        <v>86100</v>
      </c>
      <c r="E46" s="1" t="s">
        <v>469</v>
      </c>
      <c r="F46" s="1"/>
      <c r="G46" s="1">
        <v>1</v>
      </c>
      <c r="H46" s="1" t="s">
        <v>387</v>
      </c>
      <c r="I46" s="10" t="s">
        <v>532</v>
      </c>
      <c r="J46" s="1" t="s">
        <v>58</v>
      </c>
      <c r="N46" s="4">
        <v>1</v>
      </c>
      <c r="O46" s="4">
        <v>1</v>
      </c>
    </row>
    <row r="47" spans="1:18" ht="60" customHeight="1" x14ac:dyDescent="0.3">
      <c r="A47" s="1">
        <v>46</v>
      </c>
      <c r="B47" s="1" t="s">
        <v>384</v>
      </c>
      <c r="C47" s="1" t="s">
        <v>168</v>
      </c>
      <c r="D47" s="1">
        <v>86100</v>
      </c>
      <c r="E47" s="1" t="s">
        <v>169</v>
      </c>
      <c r="F47" s="1"/>
      <c r="G47" s="1"/>
      <c r="H47" s="1" t="s">
        <v>385</v>
      </c>
      <c r="I47" s="10" t="s">
        <v>533</v>
      </c>
      <c r="J47" s="1" t="s">
        <v>10</v>
      </c>
      <c r="P47" s="4">
        <v>1</v>
      </c>
      <c r="R47" s="4">
        <v>1</v>
      </c>
    </row>
    <row r="48" spans="1:18" ht="60" customHeight="1" x14ac:dyDescent="0.3">
      <c r="A48" s="1">
        <v>47</v>
      </c>
      <c r="B48" s="1" t="s">
        <v>381</v>
      </c>
      <c r="C48" s="1" t="s">
        <v>382</v>
      </c>
      <c r="D48" s="1"/>
      <c r="E48" s="1"/>
      <c r="F48" s="1"/>
      <c r="G48" s="1"/>
      <c r="H48" s="7" t="s">
        <v>383</v>
      </c>
      <c r="I48" s="10" t="s">
        <v>534</v>
      </c>
      <c r="J48" s="1" t="s">
        <v>5</v>
      </c>
      <c r="K48" s="4">
        <v>1</v>
      </c>
      <c r="R48" s="4">
        <v>1</v>
      </c>
    </row>
    <row r="49" spans="1:18" ht="60" customHeight="1" x14ac:dyDescent="0.3">
      <c r="A49" s="1">
        <v>48</v>
      </c>
      <c r="B49" s="1" t="s">
        <v>377</v>
      </c>
      <c r="C49" s="1" t="s">
        <v>378</v>
      </c>
      <c r="D49" s="1">
        <v>16420</v>
      </c>
      <c r="E49" s="1" t="s">
        <v>379</v>
      </c>
      <c r="F49" s="1"/>
      <c r="G49" s="1"/>
      <c r="H49" s="1" t="s">
        <v>380</v>
      </c>
      <c r="I49" s="10" t="s">
        <v>535</v>
      </c>
      <c r="J49" s="1" t="s">
        <v>11</v>
      </c>
      <c r="Q49" s="4">
        <v>1</v>
      </c>
      <c r="R49" s="4">
        <v>1</v>
      </c>
    </row>
    <row r="50" spans="1:18" ht="60" customHeight="1" x14ac:dyDescent="0.3">
      <c r="A50" s="1">
        <v>49</v>
      </c>
      <c r="B50" s="1" t="s">
        <v>375</v>
      </c>
      <c r="C50" s="1" t="s">
        <v>367</v>
      </c>
      <c r="D50" s="1"/>
      <c r="E50" s="1"/>
      <c r="F50" s="1"/>
      <c r="G50" s="1"/>
      <c r="H50" s="1" t="s">
        <v>376</v>
      </c>
      <c r="I50" s="10" t="s">
        <v>565</v>
      </c>
      <c r="J50" s="1" t="s">
        <v>53</v>
      </c>
      <c r="K50" s="4">
        <v>1</v>
      </c>
      <c r="N50" s="4">
        <v>1</v>
      </c>
      <c r="R50" s="4">
        <v>1</v>
      </c>
    </row>
    <row r="51" spans="1:18" ht="60" customHeight="1" x14ac:dyDescent="0.3">
      <c r="A51" s="1">
        <v>50</v>
      </c>
      <c r="B51" s="1" t="s">
        <v>373</v>
      </c>
      <c r="C51" s="1" t="s">
        <v>367</v>
      </c>
      <c r="D51" s="1"/>
      <c r="E51" s="1"/>
      <c r="F51" s="1"/>
      <c r="G51" s="1"/>
      <c r="H51" s="1" t="s">
        <v>374</v>
      </c>
      <c r="I51" s="12" t="s">
        <v>7</v>
      </c>
      <c r="J51" s="1" t="s">
        <v>11</v>
      </c>
      <c r="M51" s="4">
        <v>1</v>
      </c>
      <c r="Q51" s="4">
        <v>1</v>
      </c>
    </row>
    <row r="52" spans="1:18" ht="60" customHeight="1" x14ac:dyDescent="0.3">
      <c r="A52" s="1">
        <v>51</v>
      </c>
      <c r="B52" s="1" t="s">
        <v>371</v>
      </c>
      <c r="C52" s="1" t="s">
        <v>367</v>
      </c>
      <c r="D52" s="1"/>
      <c r="E52" s="1"/>
      <c r="F52" s="1"/>
      <c r="G52" s="1"/>
      <c r="H52" s="1" t="s">
        <v>372</v>
      </c>
      <c r="I52" s="10" t="s">
        <v>536</v>
      </c>
      <c r="J52" s="1" t="s">
        <v>48</v>
      </c>
      <c r="O52" s="4">
        <v>1</v>
      </c>
      <c r="Q52" s="4">
        <v>1</v>
      </c>
      <c r="R52" s="4">
        <v>1</v>
      </c>
    </row>
    <row r="53" spans="1:18" ht="60" customHeight="1" x14ac:dyDescent="0.3">
      <c r="A53" s="1">
        <v>52</v>
      </c>
      <c r="B53" s="1" t="s">
        <v>369</v>
      </c>
      <c r="C53" s="1" t="s">
        <v>367</v>
      </c>
      <c r="D53" s="1"/>
      <c r="E53" s="1"/>
      <c r="F53" s="1"/>
      <c r="G53" s="1"/>
      <c r="H53" s="1" t="s">
        <v>370</v>
      </c>
      <c r="I53" s="10" t="s">
        <v>537</v>
      </c>
      <c r="J53" s="1" t="s">
        <v>5</v>
      </c>
      <c r="K53" s="4">
        <v>1</v>
      </c>
    </row>
    <row r="54" spans="1:18" ht="60" customHeight="1" x14ac:dyDescent="0.3">
      <c r="A54" s="1">
        <v>53</v>
      </c>
      <c r="B54" s="1" t="s">
        <v>366</v>
      </c>
      <c r="C54" s="1" t="s">
        <v>367</v>
      </c>
      <c r="D54" s="1"/>
      <c r="E54" s="1"/>
      <c r="F54" s="1"/>
      <c r="G54" s="1"/>
      <c r="H54" s="1" t="s">
        <v>368</v>
      </c>
      <c r="I54" s="10" t="s">
        <v>565</v>
      </c>
      <c r="J54" s="1" t="s">
        <v>8</v>
      </c>
      <c r="N54" s="4">
        <v>1</v>
      </c>
      <c r="R54" s="4">
        <v>1</v>
      </c>
    </row>
    <row r="55" spans="1:18" ht="60" customHeight="1" x14ac:dyDescent="0.3">
      <c r="A55" s="1">
        <v>54</v>
      </c>
      <c r="B55" s="1" t="s">
        <v>364</v>
      </c>
      <c r="C55" s="1" t="s">
        <v>324</v>
      </c>
      <c r="D55" s="1">
        <v>74100</v>
      </c>
      <c r="E55" s="1" t="s">
        <v>80</v>
      </c>
      <c r="F55" s="1"/>
      <c r="G55" s="1">
        <v>1</v>
      </c>
      <c r="H55" s="1" t="s">
        <v>365</v>
      </c>
      <c r="I55" s="10" t="s">
        <v>538</v>
      </c>
      <c r="J55" s="1" t="s">
        <v>64</v>
      </c>
      <c r="K55" s="4">
        <v>1</v>
      </c>
      <c r="P55" s="4">
        <v>1</v>
      </c>
      <c r="R55" s="4">
        <v>1</v>
      </c>
    </row>
    <row r="56" spans="1:18" ht="60" customHeight="1" x14ac:dyDescent="0.3">
      <c r="A56" s="1">
        <v>55</v>
      </c>
      <c r="B56" s="1" t="s">
        <v>360</v>
      </c>
      <c r="C56" s="1" t="s">
        <v>361</v>
      </c>
      <c r="D56" s="1"/>
      <c r="E56" s="1"/>
      <c r="F56" s="1"/>
      <c r="G56" s="1">
        <v>1</v>
      </c>
      <c r="H56" s="1" t="s">
        <v>362</v>
      </c>
      <c r="I56" s="10" t="s">
        <v>559</v>
      </c>
      <c r="J56" s="1" t="s">
        <v>363</v>
      </c>
      <c r="P56" s="4">
        <v>1</v>
      </c>
      <c r="Q56" s="4">
        <v>1</v>
      </c>
      <c r="R56" s="4">
        <v>1</v>
      </c>
    </row>
    <row r="57" spans="1:18" ht="60" customHeight="1" x14ac:dyDescent="0.3">
      <c r="A57" s="1">
        <v>56</v>
      </c>
      <c r="B57" s="1" t="s">
        <v>356</v>
      </c>
      <c r="C57" s="1" t="s">
        <v>357</v>
      </c>
      <c r="D57" s="1"/>
      <c r="E57" s="1"/>
      <c r="F57" s="1"/>
      <c r="G57" s="1"/>
      <c r="H57" s="1" t="s">
        <v>358</v>
      </c>
      <c r="I57" s="13" t="s">
        <v>539</v>
      </c>
      <c r="J57" s="1" t="s">
        <v>359</v>
      </c>
      <c r="N57" s="4">
        <v>1</v>
      </c>
      <c r="P57" s="4">
        <v>1</v>
      </c>
      <c r="Q57" s="4">
        <v>1</v>
      </c>
      <c r="R57" s="4">
        <v>1</v>
      </c>
    </row>
    <row r="58" spans="1:18" ht="60" customHeight="1" x14ac:dyDescent="0.3">
      <c r="A58" s="1">
        <v>57</v>
      </c>
      <c r="B58" s="1" t="s">
        <v>354</v>
      </c>
      <c r="C58" s="1" t="s">
        <v>282</v>
      </c>
      <c r="D58" s="1">
        <v>79500</v>
      </c>
      <c r="E58" s="1" t="s">
        <v>283</v>
      </c>
      <c r="F58" s="1"/>
      <c r="G58" s="1"/>
      <c r="H58" s="1" t="s">
        <v>355</v>
      </c>
      <c r="I58" s="10" t="s">
        <v>559</v>
      </c>
      <c r="J58" s="1" t="s">
        <v>11</v>
      </c>
      <c r="Q58" s="4" t="s">
        <v>16</v>
      </c>
      <c r="R58" s="4">
        <v>1</v>
      </c>
    </row>
    <row r="59" spans="1:18" ht="60" customHeight="1" x14ac:dyDescent="0.3">
      <c r="A59" s="1">
        <v>58</v>
      </c>
      <c r="B59" s="1" t="s">
        <v>352</v>
      </c>
      <c r="C59" s="1" t="s">
        <v>282</v>
      </c>
      <c r="D59" s="1">
        <v>79500</v>
      </c>
      <c r="E59" s="1" t="s">
        <v>283</v>
      </c>
      <c r="F59" s="1"/>
      <c r="G59" s="1"/>
      <c r="H59" s="1" t="s">
        <v>353</v>
      </c>
      <c r="I59" s="10" t="s">
        <v>540</v>
      </c>
      <c r="J59" s="1" t="s">
        <v>5</v>
      </c>
      <c r="K59" s="4">
        <v>1</v>
      </c>
      <c r="R59" s="4">
        <v>1</v>
      </c>
    </row>
    <row r="60" spans="1:18" ht="60" customHeight="1" x14ac:dyDescent="0.3">
      <c r="A60" s="1">
        <v>59</v>
      </c>
      <c r="B60" s="1" t="s">
        <v>348</v>
      </c>
      <c r="C60" s="1" t="s">
        <v>349</v>
      </c>
      <c r="D60" s="1">
        <v>79120</v>
      </c>
      <c r="E60" s="1" t="s">
        <v>350</v>
      </c>
      <c r="F60" s="1">
        <v>1</v>
      </c>
      <c r="G60" s="1"/>
      <c r="H60" s="1" t="s">
        <v>351</v>
      </c>
      <c r="I60" s="10" t="s">
        <v>559</v>
      </c>
      <c r="J60" s="1" t="s">
        <v>11</v>
      </c>
      <c r="Q60" s="4">
        <v>1</v>
      </c>
      <c r="R60" s="4">
        <v>1</v>
      </c>
    </row>
    <row r="61" spans="1:18" ht="60" customHeight="1" x14ac:dyDescent="0.3">
      <c r="A61" s="1">
        <v>60</v>
      </c>
      <c r="B61" s="1" t="s">
        <v>345</v>
      </c>
      <c r="C61" s="1" t="s">
        <v>324</v>
      </c>
      <c r="D61" s="1">
        <v>74100</v>
      </c>
      <c r="E61" s="1" t="s">
        <v>80</v>
      </c>
      <c r="F61" s="1"/>
      <c r="G61" s="1"/>
      <c r="H61" s="1" t="s">
        <v>346</v>
      </c>
      <c r="I61" s="10" t="s">
        <v>541</v>
      </c>
      <c r="J61" s="1" t="s">
        <v>347</v>
      </c>
      <c r="K61" s="4">
        <v>1</v>
      </c>
      <c r="L61" s="4">
        <v>1</v>
      </c>
      <c r="N61" s="4">
        <v>1</v>
      </c>
    </row>
    <row r="62" spans="1:18" ht="60" customHeight="1" x14ac:dyDescent="0.3">
      <c r="A62" s="1">
        <v>61</v>
      </c>
      <c r="B62" s="1" t="s">
        <v>342</v>
      </c>
      <c r="C62" s="1" t="s">
        <v>282</v>
      </c>
      <c r="D62" s="1">
        <v>79500</v>
      </c>
      <c r="E62" s="1" t="s">
        <v>283</v>
      </c>
      <c r="F62" s="1"/>
      <c r="G62" s="1"/>
      <c r="H62" s="1" t="s">
        <v>344</v>
      </c>
      <c r="I62" s="10" t="s">
        <v>542</v>
      </c>
      <c r="J62" s="1" t="s">
        <v>314</v>
      </c>
      <c r="L62" s="4">
        <v>1</v>
      </c>
      <c r="N62" s="4">
        <v>1</v>
      </c>
      <c r="R62" s="4">
        <v>1</v>
      </c>
    </row>
    <row r="63" spans="1:18" ht="60" customHeight="1" x14ac:dyDescent="0.3">
      <c r="A63" s="1">
        <v>62</v>
      </c>
      <c r="B63" s="1" t="s">
        <v>342</v>
      </c>
      <c r="C63" s="1" t="s">
        <v>324</v>
      </c>
      <c r="D63" s="1">
        <v>74100</v>
      </c>
      <c r="E63" s="1" t="s">
        <v>80</v>
      </c>
      <c r="F63" s="1"/>
      <c r="G63" s="1"/>
      <c r="H63" s="1" t="s">
        <v>343</v>
      </c>
      <c r="I63" s="10" t="s">
        <v>543</v>
      </c>
      <c r="J63" s="1" t="s">
        <v>9</v>
      </c>
      <c r="O63" s="4">
        <v>1</v>
      </c>
    </row>
    <row r="64" spans="1:18" ht="60" customHeight="1" x14ac:dyDescent="0.3">
      <c r="A64" s="1">
        <v>63</v>
      </c>
      <c r="B64" s="1" t="s">
        <v>340</v>
      </c>
      <c r="C64" s="1" t="s">
        <v>282</v>
      </c>
      <c r="D64" s="1">
        <v>79500</v>
      </c>
      <c r="E64" s="1" t="s">
        <v>283</v>
      </c>
      <c r="F64" s="1"/>
      <c r="G64" s="1"/>
      <c r="H64" s="1" t="s">
        <v>341</v>
      </c>
      <c r="I64" s="10" t="s">
        <v>544</v>
      </c>
      <c r="J64" s="1" t="s">
        <v>64</v>
      </c>
      <c r="K64" s="4">
        <v>1</v>
      </c>
      <c r="P64" s="4">
        <v>1</v>
      </c>
      <c r="R64" s="4">
        <v>1</v>
      </c>
    </row>
    <row r="65" spans="1:18" ht="60" customHeight="1" x14ac:dyDescent="0.3">
      <c r="A65" s="1">
        <v>64</v>
      </c>
      <c r="B65" s="1" t="s">
        <v>338</v>
      </c>
      <c r="C65" s="1" t="s">
        <v>282</v>
      </c>
      <c r="D65" s="1">
        <v>79500</v>
      </c>
      <c r="E65" s="1" t="s">
        <v>283</v>
      </c>
      <c r="F65" s="1"/>
      <c r="G65" s="1">
        <v>1</v>
      </c>
      <c r="H65" s="1" t="s">
        <v>339</v>
      </c>
      <c r="I65" s="10" t="s">
        <v>545</v>
      </c>
      <c r="J65" s="1" t="s">
        <v>48</v>
      </c>
      <c r="O65" s="4">
        <v>1</v>
      </c>
      <c r="Q65" s="4">
        <v>1</v>
      </c>
      <c r="R65" s="4">
        <v>1</v>
      </c>
    </row>
    <row r="66" spans="1:18" ht="60" customHeight="1" x14ac:dyDescent="0.3">
      <c r="A66" s="1">
        <v>65</v>
      </c>
      <c r="B66" s="1" t="s">
        <v>336</v>
      </c>
      <c r="C66" s="1" t="s">
        <v>161</v>
      </c>
      <c r="D66" s="1"/>
      <c r="E66" s="1"/>
      <c r="F66" s="1"/>
      <c r="G66" s="1"/>
      <c r="H66" s="1" t="s">
        <v>337</v>
      </c>
      <c r="I66" s="12" t="s">
        <v>11</v>
      </c>
      <c r="J66" s="1" t="s">
        <v>11</v>
      </c>
      <c r="Q66" s="4">
        <v>1</v>
      </c>
      <c r="R66" s="4">
        <v>1</v>
      </c>
    </row>
    <row r="67" spans="1:18" ht="60" customHeight="1" x14ac:dyDescent="0.3">
      <c r="A67" s="1">
        <v>66</v>
      </c>
      <c r="B67" s="1" t="s">
        <v>334</v>
      </c>
      <c r="C67" s="1" t="s">
        <v>324</v>
      </c>
      <c r="D67" s="1">
        <v>74100</v>
      </c>
      <c r="E67" s="1" t="s">
        <v>80</v>
      </c>
      <c r="F67" s="1"/>
      <c r="G67" s="1">
        <v>1</v>
      </c>
      <c r="H67" s="1" t="s">
        <v>335</v>
      </c>
      <c r="I67" s="10" t="s">
        <v>546</v>
      </c>
      <c r="J67" s="1" t="s">
        <v>8</v>
      </c>
      <c r="N67" s="4">
        <v>1</v>
      </c>
      <c r="R67" s="4">
        <v>1</v>
      </c>
    </row>
    <row r="68" spans="1:18" ht="60" customHeight="1" x14ac:dyDescent="0.3">
      <c r="A68" s="1">
        <v>67</v>
      </c>
      <c r="B68" s="1" t="s">
        <v>332</v>
      </c>
      <c r="C68" s="1" t="s">
        <v>87</v>
      </c>
      <c r="D68" s="1">
        <v>86410</v>
      </c>
      <c r="E68" s="1" t="s">
        <v>88</v>
      </c>
      <c r="F68" s="1"/>
      <c r="G68" s="1"/>
      <c r="H68" s="1" t="s">
        <v>333</v>
      </c>
      <c r="I68" s="10" t="s">
        <v>547</v>
      </c>
      <c r="J68" s="1" t="s">
        <v>9</v>
      </c>
      <c r="O68" s="4">
        <v>1</v>
      </c>
    </row>
    <row r="69" spans="1:18" ht="60" customHeight="1" x14ac:dyDescent="0.3">
      <c r="A69" s="1">
        <v>68</v>
      </c>
      <c r="B69" s="1" t="s">
        <v>330</v>
      </c>
      <c r="C69" s="1" t="s">
        <v>324</v>
      </c>
      <c r="D69" s="1">
        <v>74100</v>
      </c>
      <c r="E69" s="1" t="s">
        <v>80</v>
      </c>
      <c r="F69" s="1"/>
      <c r="G69" s="1">
        <v>1</v>
      </c>
      <c r="H69" s="1" t="s">
        <v>331</v>
      </c>
      <c r="I69" s="10" t="s">
        <v>548</v>
      </c>
      <c r="J69" s="1" t="s">
        <v>8</v>
      </c>
      <c r="N69" s="4">
        <v>1</v>
      </c>
      <c r="R69" s="4">
        <v>1</v>
      </c>
    </row>
    <row r="70" spans="1:18" ht="60" customHeight="1" x14ac:dyDescent="0.3">
      <c r="A70" s="1">
        <v>69</v>
      </c>
      <c r="B70" s="1" t="s">
        <v>326</v>
      </c>
      <c r="C70" s="1" t="s">
        <v>327</v>
      </c>
      <c r="D70" s="1">
        <v>16220</v>
      </c>
      <c r="E70" s="1" t="s">
        <v>328</v>
      </c>
      <c r="F70" s="1"/>
      <c r="G70" s="1"/>
      <c r="H70" s="1" t="s">
        <v>329</v>
      </c>
      <c r="I70" s="10" t="s">
        <v>549</v>
      </c>
      <c r="J70" s="1" t="s">
        <v>28</v>
      </c>
      <c r="N70" s="4">
        <v>1</v>
      </c>
      <c r="Q70" s="4">
        <v>1</v>
      </c>
      <c r="R70" s="4">
        <v>1</v>
      </c>
    </row>
    <row r="71" spans="1:18" ht="60" customHeight="1" x14ac:dyDescent="0.3">
      <c r="A71" s="1">
        <v>70</v>
      </c>
      <c r="B71" s="1" t="s">
        <v>323</v>
      </c>
      <c r="C71" s="1" t="s">
        <v>324</v>
      </c>
      <c r="D71" s="1">
        <v>74100</v>
      </c>
      <c r="E71" s="1" t="s">
        <v>80</v>
      </c>
      <c r="F71" s="1"/>
      <c r="G71" s="1">
        <v>1</v>
      </c>
      <c r="H71" s="1" t="s">
        <v>325</v>
      </c>
      <c r="I71" s="11" t="s">
        <v>556</v>
      </c>
      <c r="J71" s="1" t="s">
        <v>28</v>
      </c>
      <c r="N71" s="4">
        <v>1</v>
      </c>
      <c r="O71" s="4">
        <v>1</v>
      </c>
      <c r="Q71" s="4">
        <v>1</v>
      </c>
    </row>
    <row r="72" spans="1:18" ht="60" customHeight="1" x14ac:dyDescent="0.3">
      <c r="A72" s="1">
        <v>71</v>
      </c>
      <c r="B72" s="1" t="s">
        <v>321</v>
      </c>
      <c r="C72" s="1" t="s">
        <v>42</v>
      </c>
      <c r="D72" s="1">
        <v>86100</v>
      </c>
      <c r="E72" s="1" t="s">
        <v>469</v>
      </c>
      <c r="F72" s="1"/>
      <c r="G72" s="1">
        <v>1</v>
      </c>
      <c r="H72" s="1" t="s">
        <v>322</v>
      </c>
      <c r="I72" s="10" t="s">
        <v>531</v>
      </c>
      <c r="J72" s="1" t="s">
        <v>64</v>
      </c>
      <c r="K72" s="4">
        <v>1</v>
      </c>
      <c r="P72" s="4">
        <v>1</v>
      </c>
      <c r="R72" s="4">
        <v>1</v>
      </c>
    </row>
    <row r="73" spans="1:18" ht="60" customHeight="1" x14ac:dyDescent="0.3">
      <c r="A73" s="1">
        <v>72</v>
      </c>
      <c r="B73" s="1" t="s">
        <v>319</v>
      </c>
      <c r="C73" s="1" t="s">
        <v>83</v>
      </c>
      <c r="D73" s="1">
        <v>86600</v>
      </c>
      <c r="E73" s="1" t="s">
        <v>84</v>
      </c>
      <c r="F73" s="1">
        <v>1</v>
      </c>
      <c r="G73" s="1"/>
      <c r="H73" s="1" t="s">
        <v>320</v>
      </c>
      <c r="I73" s="10" t="s">
        <v>540</v>
      </c>
      <c r="J73" s="1" t="s">
        <v>8</v>
      </c>
      <c r="N73" s="4">
        <v>1</v>
      </c>
      <c r="R73" s="4">
        <v>1</v>
      </c>
    </row>
    <row r="74" spans="1:18" ht="60" customHeight="1" x14ac:dyDescent="0.3">
      <c r="A74" s="1">
        <v>73</v>
      </c>
      <c r="B74" s="1" t="s">
        <v>317</v>
      </c>
      <c r="C74" s="1" t="s">
        <v>42</v>
      </c>
      <c r="D74" s="1">
        <v>86100</v>
      </c>
      <c r="E74" s="1" t="s">
        <v>469</v>
      </c>
      <c r="F74" s="1"/>
      <c r="G74" s="1">
        <v>1</v>
      </c>
      <c r="H74" s="1" t="s">
        <v>318</v>
      </c>
      <c r="I74" s="10" t="s">
        <v>531</v>
      </c>
      <c r="J74" s="1" t="s">
        <v>8</v>
      </c>
      <c r="N74" s="4">
        <v>1</v>
      </c>
      <c r="R74" s="4">
        <v>1</v>
      </c>
    </row>
    <row r="75" spans="1:18" ht="60" customHeight="1" x14ac:dyDescent="0.3">
      <c r="A75" s="1">
        <v>74</v>
      </c>
      <c r="B75" s="1" t="s">
        <v>315</v>
      </c>
      <c r="C75" s="1" t="s">
        <v>161</v>
      </c>
      <c r="D75" s="1"/>
      <c r="E75" s="1"/>
      <c r="F75" s="1"/>
      <c r="G75" s="1"/>
      <c r="H75" s="1" t="s">
        <v>316</v>
      </c>
      <c r="I75" s="11" t="s">
        <v>556</v>
      </c>
      <c r="J75" s="1" t="s">
        <v>9</v>
      </c>
      <c r="O75" s="4">
        <v>1</v>
      </c>
    </row>
    <row r="76" spans="1:18" ht="60" customHeight="1" x14ac:dyDescent="0.3">
      <c r="A76" s="1">
        <v>75</v>
      </c>
      <c r="B76" s="1" t="s">
        <v>312</v>
      </c>
      <c r="C76" s="1" t="s">
        <v>87</v>
      </c>
      <c r="D76" s="1">
        <v>86410</v>
      </c>
      <c r="E76" s="1" t="s">
        <v>88</v>
      </c>
      <c r="F76" s="1"/>
      <c r="G76" s="1">
        <v>1</v>
      </c>
      <c r="H76" s="1" t="s">
        <v>313</v>
      </c>
      <c r="I76" s="10" t="s">
        <v>540</v>
      </c>
      <c r="J76" s="1" t="s">
        <v>314</v>
      </c>
      <c r="L76" s="4">
        <v>1</v>
      </c>
      <c r="N76" s="4">
        <v>1</v>
      </c>
      <c r="R76" s="4">
        <v>1</v>
      </c>
    </row>
    <row r="77" spans="1:18" ht="60" customHeight="1" x14ac:dyDescent="0.3">
      <c r="A77" s="1">
        <v>76</v>
      </c>
      <c r="B77" s="1" t="s">
        <v>310</v>
      </c>
      <c r="C77" s="1" t="s">
        <v>161</v>
      </c>
      <c r="D77" s="1"/>
      <c r="E77" s="1"/>
      <c r="F77" s="1"/>
      <c r="G77" s="1"/>
      <c r="H77" s="1" t="s">
        <v>311</v>
      </c>
      <c r="I77" s="12" t="s">
        <v>11</v>
      </c>
      <c r="J77" s="1" t="s">
        <v>11</v>
      </c>
      <c r="Q77" s="4">
        <v>1</v>
      </c>
      <c r="R77" s="4">
        <v>1</v>
      </c>
    </row>
    <row r="78" spans="1:18" ht="60" customHeight="1" x14ac:dyDescent="0.3">
      <c r="A78" s="1">
        <v>77</v>
      </c>
      <c r="B78" s="1" t="s">
        <v>308</v>
      </c>
      <c r="C78" s="1" t="s">
        <v>297</v>
      </c>
      <c r="D78" s="1">
        <v>16490</v>
      </c>
      <c r="E78" s="1" t="s">
        <v>74</v>
      </c>
      <c r="F78" s="1"/>
      <c r="G78" s="1">
        <v>1</v>
      </c>
      <c r="H78" s="1" t="s">
        <v>309</v>
      </c>
      <c r="I78" s="11" t="s">
        <v>556</v>
      </c>
      <c r="J78" s="1" t="s">
        <v>9</v>
      </c>
      <c r="O78" s="4">
        <v>1</v>
      </c>
    </row>
    <row r="79" spans="1:18" ht="60" customHeight="1" x14ac:dyDescent="0.3">
      <c r="A79" s="1">
        <v>78</v>
      </c>
      <c r="B79" s="1" t="s">
        <v>306</v>
      </c>
      <c r="C79" s="1" t="s">
        <v>297</v>
      </c>
      <c r="D79" s="1">
        <v>16490</v>
      </c>
      <c r="E79" s="1" t="s">
        <v>74</v>
      </c>
      <c r="F79" s="1"/>
      <c r="G79" s="1">
        <v>1</v>
      </c>
      <c r="H79" s="1" t="s">
        <v>307</v>
      </c>
      <c r="I79" s="11" t="s">
        <v>556</v>
      </c>
      <c r="J79" s="1" t="s">
        <v>9</v>
      </c>
      <c r="O79" s="4">
        <v>1</v>
      </c>
    </row>
    <row r="80" spans="1:18" ht="60" customHeight="1" x14ac:dyDescent="0.3">
      <c r="A80" s="1">
        <v>79</v>
      </c>
      <c r="B80" s="1" t="s">
        <v>304</v>
      </c>
      <c r="C80" s="1" t="s">
        <v>297</v>
      </c>
      <c r="D80" s="1">
        <v>16490</v>
      </c>
      <c r="E80" s="1" t="s">
        <v>74</v>
      </c>
      <c r="F80" s="1"/>
      <c r="G80" s="1">
        <v>1</v>
      </c>
      <c r="H80" s="1" t="s">
        <v>305</v>
      </c>
      <c r="I80" s="10" t="s">
        <v>558</v>
      </c>
      <c r="J80" s="1" t="s">
        <v>10</v>
      </c>
      <c r="P80" s="4">
        <v>1</v>
      </c>
      <c r="R80" s="4">
        <v>1</v>
      </c>
    </row>
    <row r="81" spans="1:18" ht="60" customHeight="1" x14ac:dyDescent="0.3">
      <c r="A81" s="1">
        <v>80</v>
      </c>
      <c r="B81" s="1" t="s">
        <v>302</v>
      </c>
      <c r="C81" s="1" t="s">
        <v>244</v>
      </c>
      <c r="D81" s="1"/>
      <c r="E81" s="1"/>
      <c r="F81" s="1"/>
      <c r="G81" s="1"/>
      <c r="H81" s="1" t="s">
        <v>303</v>
      </c>
      <c r="I81" s="10" t="s">
        <v>540</v>
      </c>
      <c r="J81" s="1" t="s">
        <v>8</v>
      </c>
      <c r="N81" s="4">
        <v>1</v>
      </c>
      <c r="R81" s="4">
        <v>1</v>
      </c>
    </row>
    <row r="82" spans="1:18" ht="60" customHeight="1" x14ac:dyDescent="0.3">
      <c r="A82" s="1">
        <v>81</v>
      </c>
      <c r="B82" s="1" t="s">
        <v>299</v>
      </c>
      <c r="C82" s="1" t="s">
        <v>297</v>
      </c>
      <c r="D82" s="1">
        <v>16490</v>
      </c>
      <c r="E82" s="1" t="s">
        <v>74</v>
      </c>
      <c r="F82" s="1"/>
      <c r="G82" s="1">
        <v>1</v>
      </c>
      <c r="H82" s="1" t="s">
        <v>300</v>
      </c>
      <c r="I82" s="10" t="s">
        <v>531</v>
      </c>
      <c r="J82" s="1" t="s">
        <v>301</v>
      </c>
      <c r="K82" s="4">
        <v>1</v>
      </c>
      <c r="P82" s="4">
        <v>1</v>
      </c>
      <c r="Q82" s="4">
        <v>1</v>
      </c>
      <c r="R82" s="4">
        <v>1</v>
      </c>
    </row>
    <row r="83" spans="1:18" ht="60" customHeight="1" x14ac:dyDescent="0.3">
      <c r="A83" s="1">
        <v>82</v>
      </c>
      <c r="B83" s="1" t="s">
        <v>296</v>
      </c>
      <c r="C83" s="1" t="s">
        <v>297</v>
      </c>
      <c r="D83" s="1">
        <v>16490</v>
      </c>
      <c r="E83" s="1" t="s">
        <v>74</v>
      </c>
      <c r="F83" s="1"/>
      <c r="G83" s="1">
        <v>1</v>
      </c>
      <c r="H83" s="1" t="s">
        <v>298</v>
      </c>
      <c r="I83" s="10" t="s">
        <v>550</v>
      </c>
      <c r="J83" s="1" t="s">
        <v>53</v>
      </c>
      <c r="K83" s="4">
        <v>1</v>
      </c>
      <c r="N83" s="4">
        <v>1</v>
      </c>
    </row>
    <row r="84" spans="1:18" ht="60" customHeight="1" x14ac:dyDescent="0.3">
      <c r="A84" s="1">
        <v>83</v>
      </c>
      <c r="B84" s="1" t="s">
        <v>294</v>
      </c>
      <c r="C84" s="1" t="s">
        <v>244</v>
      </c>
      <c r="D84" s="1"/>
      <c r="E84" s="1"/>
      <c r="F84" s="1"/>
      <c r="G84" s="1"/>
      <c r="H84" s="1" t="s">
        <v>295</v>
      </c>
      <c r="I84" s="10" t="s">
        <v>558</v>
      </c>
      <c r="J84" s="1" t="s">
        <v>5</v>
      </c>
      <c r="K84" s="4">
        <v>1</v>
      </c>
      <c r="R84" s="4">
        <v>1</v>
      </c>
    </row>
    <row r="85" spans="1:18" ht="60" customHeight="1" x14ac:dyDescent="0.3">
      <c r="A85" s="1">
        <v>84</v>
      </c>
      <c r="B85" s="1" t="s">
        <v>292</v>
      </c>
      <c r="C85" s="1" t="s">
        <v>87</v>
      </c>
      <c r="D85" s="1">
        <v>86410</v>
      </c>
      <c r="E85" s="1" t="s">
        <v>88</v>
      </c>
      <c r="F85" s="1"/>
      <c r="G85" s="1"/>
      <c r="H85" s="1" t="s">
        <v>293</v>
      </c>
      <c r="I85" s="10" t="s">
        <v>540</v>
      </c>
      <c r="J85" s="1" t="s">
        <v>8</v>
      </c>
      <c r="N85" s="4">
        <v>1</v>
      </c>
      <c r="R85" s="4">
        <v>1</v>
      </c>
    </row>
    <row r="86" spans="1:18" ht="60" customHeight="1" x14ac:dyDescent="0.3">
      <c r="A86" s="1">
        <v>85</v>
      </c>
      <c r="B86" s="1" t="s">
        <v>289</v>
      </c>
      <c r="C86" s="1" t="s">
        <v>290</v>
      </c>
      <c r="D86" s="1"/>
      <c r="E86" s="1"/>
      <c r="F86" s="1"/>
      <c r="G86" s="1">
        <v>1</v>
      </c>
      <c r="H86" s="1" t="s">
        <v>291</v>
      </c>
      <c r="I86" s="10" t="s">
        <v>551</v>
      </c>
      <c r="J86" s="1" t="s">
        <v>9</v>
      </c>
      <c r="O86" s="4">
        <v>1</v>
      </c>
    </row>
    <row r="87" spans="1:18" ht="60" customHeight="1" x14ac:dyDescent="0.3">
      <c r="A87" s="1">
        <v>86</v>
      </c>
      <c r="B87" s="1" t="s">
        <v>287</v>
      </c>
      <c r="C87" s="1" t="s">
        <v>87</v>
      </c>
      <c r="D87" s="1">
        <v>86410</v>
      </c>
      <c r="E87" s="1" t="s">
        <v>88</v>
      </c>
      <c r="F87" s="1"/>
      <c r="G87" s="1">
        <v>1</v>
      </c>
      <c r="H87" s="1" t="s">
        <v>288</v>
      </c>
      <c r="I87" s="12" t="s">
        <v>11</v>
      </c>
      <c r="J87" s="1" t="s">
        <v>9</v>
      </c>
      <c r="O87" s="4">
        <v>1</v>
      </c>
      <c r="Q87" s="4">
        <v>1</v>
      </c>
      <c r="R87" s="4">
        <v>1</v>
      </c>
    </row>
    <row r="88" spans="1:18" ht="60" customHeight="1" x14ac:dyDescent="0.3">
      <c r="A88" s="1">
        <v>87</v>
      </c>
      <c r="B88" s="1" t="s">
        <v>285</v>
      </c>
      <c r="C88" s="1" t="s">
        <v>282</v>
      </c>
      <c r="D88" s="1">
        <v>79500</v>
      </c>
      <c r="E88" s="1" t="s">
        <v>283</v>
      </c>
      <c r="F88" s="1"/>
      <c r="G88" s="1">
        <v>1</v>
      </c>
      <c r="H88" s="1" t="s">
        <v>286</v>
      </c>
      <c r="I88" s="10" t="s">
        <v>559</v>
      </c>
      <c r="J88" s="1" t="s">
        <v>8</v>
      </c>
      <c r="N88" s="4">
        <v>1</v>
      </c>
      <c r="R88" s="4">
        <v>1</v>
      </c>
    </row>
    <row r="89" spans="1:18" ht="60" customHeight="1" x14ac:dyDescent="0.3">
      <c r="A89" s="1">
        <v>88</v>
      </c>
      <c r="B89" s="1" t="s">
        <v>281</v>
      </c>
      <c r="C89" s="1" t="s">
        <v>282</v>
      </c>
      <c r="D89" s="1">
        <v>79500</v>
      </c>
      <c r="E89" s="1" t="s">
        <v>283</v>
      </c>
      <c r="F89" s="1"/>
      <c r="G89" s="1"/>
      <c r="H89" s="1" t="s">
        <v>284</v>
      </c>
      <c r="I89" s="12" t="s">
        <v>11</v>
      </c>
      <c r="J89" s="1" t="s">
        <v>11</v>
      </c>
      <c r="Q89" s="4">
        <v>1</v>
      </c>
      <c r="R89" s="4">
        <v>1</v>
      </c>
    </row>
    <row r="90" spans="1:18" ht="60" customHeight="1" x14ac:dyDescent="0.3">
      <c r="A90" s="1">
        <v>89</v>
      </c>
      <c r="B90" s="1" t="s">
        <v>279</v>
      </c>
      <c r="C90" s="1" t="s">
        <v>168</v>
      </c>
      <c r="D90" s="1">
        <v>86100</v>
      </c>
      <c r="E90" s="1" t="s">
        <v>169</v>
      </c>
      <c r="F90" s="1"/>
      <c r="G90" s="1"/>
      <c r="H90" s="1" t="s">
        <v>280</v>
      </c>
      <c r="I90" s="10" t="s">
        <v>552</v>
      </c>
      <c r="J90" s="1" t="s">
        <v>11</v>
      </c>
      <c r="O90" s="4">
        <v>1</v>
      </c>
      <c r="Q90" s="4">
        <v>1</v>
      </c>
    </row>
    <row r="91" spans="1:18" ht="60" customHeight="1" x14ac:dyDescent="0.3">
      <c r="A91" s="1">
        <v>90</v>
      </c>
      <c r="B91" s="1" t="s">
        <v>276</v>
      </c>
      <c r="C91" s="1" t="s">
        <v>277</v>
      </c>
      <c r="D91" s="1"/>
      <c r="E91" s="1"/>
      <c r="F91" s="1"/>
      <c r="G91" s="1"/>
      <c r="H91" s="1" t="s">
        <v>278</v>
      </c>
      <c r="I91" s="11" t="s">
        <v>556</v>
      </c>
      <c r="J91" s="1" t="s">
        <v>11</v>
      </c>
      <c r="O91" s="4">
        <v>1</v>
      </c>
      <c r="Q91" s="4">
        <v>1</v>
      </c>
    </row>
    <row r="92" spans="1:18" ht="60" customHeight="1" x14ac:dyDescent="0.3">
      <c r="A92" s="1">
        <v>91</v>
      </c>
      <c r="B92" s="1" t="s">
        <v>274</v>
      </c>
      <c r="C92" s="1" t="s">
        <v>161</v>
      </c>
      <c r="D92" s="1"/>
      <c r="E92" s="1"/>
      <c r="F92" s="1"/>
      <c r="G92" s="1"/>
      <c r="H92" s="1" t="s">
        <v>275</v>
      </c>
      <c r="I92" s="12" t="s">
        <v>11</v>
      </c>
      <c r="J92" s="1" t="s">
        <v>11</v>
      </c>
      <c r="Q92" s="4">
        <v>1</v>
      </c>
      <c r="R92" s="4">
        <v>1</v>
      </c>
    </row>
    <row r="93" spans="1:18" ht="60" customHeight="1" x14ac:dyDescent="0.3">
      <c r="A93" s="1">
        <v>92</v>
      </c>
      <c r="B93" s="1" t="s">
        <v>272</v>
      </c>
      <c r="C93" s="1" t="s">
        <v>83</v>
      </c>
      <c r="D93" s="1">
        <v>86600</v>
      </c>
      <c r="E93" s="1" t="s">
        <v>84</v>
      </c>
      <c r="F93" s="1">
        <v>1</v>
      </c>
      <c r="G93" s="1"/>
      <c r="H93" s="1" t="s">
        <v>273</v>
      </c>
      <c r="I93" s="14" t="s">
        <v>520</v>
      </c>
      <c r="J93" s="1" t="s">
        <v>5</v>
      </c>
      <c r="K93" s="4">
        <v>1</v>
      </c>
      <c r="R93" s="4">
        <v>1</v>
      </c>
    </row>
    <row r="94" spans="1:18" ht="60" customHeight="1" x14ac:dyDescent="0.3">
      <c r="A94" s="1">
        <v>93</v>
      </c>
      <c r="B94" s="1" t="s">
        <v>271</v>
      </c>
      <c r="C94" s="1" t="s">
        <v>244</v>
      </c>
      <c r="D94" s="1"/>
      <c r="E94" s="1"/>
      <c r="F94" s="1"/>
      <c r="G94" s="1"/>
      <c r="H94" s="1" t="s">
        <v>270</v>
      </c>
      <c r="I94" s="10" t="s">
        <v>550</v>
      </c>
      <c r="J94" s="1" t="s">
        <v>5</v>
      </c>
      <c r="K94" s="4">
        <v>1</v>
      </c>
      <c r="R94" s="4">
        <v>1</v>
      </c>
    </row>
    <row r="95" spans="1:18" ht="60" customHeight="1" x14ac:dyDescent="0.3">
      <c r="A95" s="1">
        <v>94</v>
      </c>
      <c r="B95" s="1" t="s">
        <v>269</v>
      </c>
      <c r="C95" s="1" t="s">
        <v>244</v>
      </c>
      <c r="D95" s="1"/>
      <c r="E95" s="1"/>
      <c r="F95" s="1"/>
      <c r="G95" s="1"/>
      <c r="H95" s="1" t="s">
        <v>270</v>
      </c>
      <c r="I95" s="10" t="s">
        <v>550</v>
      </c>
      <c r="J95" s="1" t="s">
        <v>5</v>
      </c>
      <c r="K95" s="4">
        <v>1</v>
      </c>
      <c r="R95" s="4">
        <v>1</v>
      </c>
    </row>
    <row r="96" spans="1:18" ht="60" customHeight="1" x14ac:dyDescent="0.3">
      <c r="A96" s="1">
        <v>95</v>
      </c>
      <c r="B96" s="1" t="s">
        <v>267</v>
      </c>
      <c r="C96" s="1" t="s">
        <v>244</v>
      </c>
      <c r="D96" s="1"/>
      <c r="E96" s="1"/>
      <c r="F96" s="1"/>
      <c r="G96" s="1"/>
      <c r="H96" s="1" t="s">
        <v>268</v>
      </c>
      <c r="I96" s="12" t="s">
        <v>5</v>
      </c>
      <c r="J96" s="1" t="s">
        <v>10</v>
      </c>
      <c r="P96" s="4">
        <v>1</v>
      </c>
      <c r="R96" s="4">
        <v>1</v>
      </c>
    </row>
    <row r="97" spans="1:18" ht="60" customHeight="1" x14ac:dyDescent="0.3">
      <c r="A97" s="1">
        <v>96</v>
      </c>
      <c r="B97" s="1" t="s">
        <v>265</v>
      </c>
      <c r="C97" s="1" t="s">
        <v>161</v>
      </c>
      <c r="D97" s="1"/>
      <c r="E97" s="1"/>
      <c r="F97" s="1"/>
      <c r="G97" s="1"/>
      <c r="H97" s="1" t="s">
        <v>266</v>
      </c>
      <c r="I97" s="12" t="s">
        <v>5</v>
      </c>
      <c r="J97" s="1" t="s">
        <v>5</v>
      </c>
      <c r="K97" s="4">
        <v>1</v>
      </c>
      <c r="R97" s="4">
        <v>1</v>
      </c>
    </row>
    <row r="98" spans="1:18" ht="60" customHeight="1" x14ac:dyDescent="0.3">
      <c r="A98" s="1">
        <v>97</v>
      </c>
      <c r="B98" s="1" t="s">
        <v>262</v>
      </c>
      <c r="C98" s="1" t="s">
        <v>263</v>
      </c>
      <c r="D98" s="1">
        <v>79170</v>
      </c>
      <c r="E98" s="1"/>
      <c r="F98" s="1"/>
      <c r="G98" s="1"/>
      <c r="H98" s="7" t="s">
        <v>264</v>
      </c>
      <c r="I98" s="12" t="s">
        <v>553</v>
      </c>
      <c r="J98" s="1" t="s">
        <v>10</v>
      </c>
      <c r="P98" s="4">
        <v>1</v>
      </c>
      <c r="R98" s="4">
        <v>1</v>
      </c>
    </row>
    <row r="99" spans="1:18" ht="60" customHeight="1" x14ac:dyDescent="0.3">
      <c r="A99" s="1">
        <v>98</v>
      </c>
      <c r="B99" s="1" t="s">
        <v>259</v>
      </c>
      <c r="C99" s="1" t="s">
        <v>260</v>
      </c>
      <c r="D99" s="1"/>
      <c r="E99" s="1"/>
      <c r="F99" s="1"/>
      <c r="G99" s="1"/>
      <c r="H99" s="1" t="s">
        <v>261</v>
      </c>
      <c r="I99" s="12" t="s">
        <v>553</v>
      </c>
      <c r="J99" s="1" t="s">
        <v>10</v>
      </c>
      <c r="P99" s="4">
        <v>1</v>
      </c>
      <c r="R99" s="4">
        <v>1</v>
      </c>
    </row>
    <row r="100" spans="1:18" ht="60" customHeight="1" x14ac:dyDescent="0.3">
      <c r="A100" s="1">
        <v>99</v>
      </c>
      <c r="B100" s="1" t="s">
        <v>257</v>
      </c>
      <c r="C100" s="1" t="s">
        <v>42</v>
      </c>
      <c r="D100" s="1">
        <v>86100</v>
      </c>
      <c r="E100" s="1" t="s">
        <v>469</v>
      </c>
      <c r="F100" s="1"/>
      <c r="G100" s="1">
        <v>1</v>
      </c>
      <c r="H100" s="1" t="s">
        <v>258</v>
      </c>
      <c r="I100" s="10" t="s">
        <v>559</v>
      </c>
      <c r="J100" s="1" t="s">
        <v>9</v>
      </c>
      <c r="O100" s="4">
        <v>1</v>
      </c>
      <c r="R100" s="4">
        <v>1</v>
      </c>
    </row>
    <row r="101" spans="1:18" ht="60" customHeight="1" x14ac:dyDescent="0.3">
      <c r="A101" s="1">
        <v>100</v>
      </c>
      <c r="B101" s="1" t="s">
        <v>255</v>
      </c>
      <c r="C101" s="1" t="s">
        <v>42</v>
      </c>
      <c r="D101" s="1">
        <v>86100</v>
      </c>
      <c r="E101" s="1" t="s">
        <v>469</v>
      </c>
      <c r="F101" s="1"/>
      <c r="G101" s="1">
        <v>1</v>
      </c>
      <c r="H101" s="1" t="s">
        <v>256</v>
      </c>
      <c r="I101" s="10" t="s">
        <v>559</v>
      </c>
      <c r="J101" s="1" t="s">
        <v>11</v>
      </c>
      <c r="Q101" s="4">
        <v>1</v>
      </c>
    </row>
    <row r="102" spans="1:18" ht="60" customHeight="1" x14ac:dyDescent="0.3">
      <c r="A102" s="1">
        <v>101</v>
      </c>
      <c r="B102" s="1" t="s">
        <v>253</v>
      </c>
      <c r="C102" s="1" t="s">
        <v>83</v>
      </c>
      <c r="D102" s="1">
        <v>86600</v>
      </c>
      <c r="E102" s="1" t="s">
        <v>84</v>
      </c>
      <c r="F102" s="1">
        <v>1</v>
      </c>
      <c r="G102" s="1"/>
      <c r="H102" s="1" t="s">
        <v>254</v>
      </c>
      <c r="I102" s="10" t="s">
        <v>550</v>
      </c>
      <c r="J102" s="1" t="s">
        <v>5</v>
      </c>
      <c r="K102" s="4">
        <v>1</v>
      </c>
    </row>
    <row r="103" spans="1:18" ht="60" customHeight="1" x14ac:dyDescent="0.3">
      <c r="A103" s="1">
        <v>102</v>
      </c>
      <c r="B103" s="1" t="s">
        <v>251</v>
      </c>
      <c r="C103" s="1" t="s">
        <v>83</v>
      </c>
      <c r="D103" s="1">
        <v>86600</v>
      </c>
      <c r="E103" s="1" t="s">
        <v>84</v>
      </c>
      <c r="F103" s="1">
        <v>1</v>
      </c>
      <c r="G103" s="1"/>
      <c r="H103" s="1" t="s">
        <v>252</v>
      </c>
      <c r="I103" s="10" t="s">
        <v>550</v>
      </c>
      <c r="J103" s="1" t="s">
        <v>5</v>
      </c>
      <c r="K103" s="4">
        <v>1</v>
      </c>
    </row>
    <row r="104" spans="1:18" ht="60" customHeight="1" x14ac:dyDescent="0.3">
      <c r="A104" s="1">
        <v>103</v>
      </c>
      <c r="B104" s="1" t="s">
        <v>248</v>
      </c>
      <c r="C104" s="1" t="s">
        <v>249</v>
      </c>
      <c r="D104" s="1">
        <v>86600</v>
      </c>
      <c r="E104" s="1" t="s">
        <v>84</v>
      </c>
      <c r="F104" s="1">
        <v>1</v>
      </c>
      <c r="G104" s="1"/>
      <c r="H104" s="1" t="s">
        <v>250</v>
      </c>
      <c r="I104" s="10" t="s">
        <v>550</v>
      </c>
      <c r="J104" s="1" t="s">
        <v>53</v>
      </c>
      <c r="K104" s="4">
        <v>1</v>
      </c>
      <c r="N104" s="4">
        <v>1</v>
      </c>
    </row>
    <row r="105" spans="1:18" ht="60" customHeight="1" x14ac:dyDescent="0.3">
      <c r="A105" s="1">
        <v>104</v>
      </c>
      <c r="B105" s="1" t="s">
        <v>246</v>
      </c>
      <c r="C105" s="1" t="s">
        <v>124</v>
      </c>
      <c r="D105" s="1">
        <v>86140</v>
      </c>
      <c r="E105" s="1" t="s">
        <v>125</v>
      </c>
      <c r="F105" s="1"/>
      <c r="G105" s="1">
        <v>1</v>
      </c>
      <c r="H105" s="1" t="s">
        <v>247</v>
      </c>
      <c r="I105" s="10" t="s">
        <v>554</v>
      </c>
      <c r="J105" s="1" t="s">
        <v>28</v>
      </c>
      <c r="N105" s="4">
        <v>1</v>
      </c>
      <c r="Q105" s="4">
        <v>1</v>
      </c>
      <c r="R105" s="4">
        <v>1</v>
      </c>
    </row>
    <row r="106" spans="1:18" ht="60" customHeight="1" x14ac:dyDescent="0.3">
      <c r="A106" s="1">
        <v>105</v>
      </c>
      <c r="B106" s="1" t="s">
        <v>243</v>
      </c>
      <c r="C106" s="1" t="s">
        <v>244</v>
      </c>
      <c r="D106" s="1"/>
      <c r="E106" s="1"/>
      <c r="F106" s="1"/>
      <c r="G106" s="1"/>
      <c r="H106" s="1" t="s">
        <v>245</v>
      </c>
      <c r="I106" s="10" t="s">
        <v>550</v>
      </c>
      <c r="J106" s="1" t="s">
        <v>5</v>
      </c>
      <c r="K106" s="4">
        <v>1</v>
      </c>
      <c r="R106" s="4">
        <v>1</v>
      </c>
    </row>
    <row r="107" spans="1:18" ht="60" customHeight="1" x14ac:dyDescent="0.3">
      <c r="A107" s="1">
        <v>106</v>
      </c>
      <c r="B107" s="1" t="s">
        <v>240</v>
      </c>
      <c r="C107" s="1" t="s">
        <v>241</v>
      </c>
      <c r="D107" s="1"/>
      <c r="E107" s="1"/>
      <c r="F107" s="1"/>
      <c r="G107" s="1"/>
      <c r="H107" s="1" t="s">
        <v>242</v>
      </c>
      <c r="I107" s="12" t="s">
        <v>11</v>
      </c>
      <c r="J107" s="1" t="s">
        <v>11</v>
      </c>
      <c r="Q107" s="4">
        <v>1</v>
      </c>
      <c r="R107" s="4">
        <v>1</v>
      </c>
    </row>
    <row r="108" spans="1:18" ht="60" customHeight="1" x14ac:dyDescent="0.3">
      <c r="A108" s="1">
        <v>107</v>
      </c>
      <c r="B108" s="1" t="s">
        <v>238</v>
      </c>
      <c r="C108" s="1" t="s">
        <v>168</v>
      </c>
      <c r="D108" s="1">
        <v>86100</v>
      </c>
      <c r="E108" s="1" t="s">
        <v>169</v>
      </c>
      <c r="F108" s="1"/>
      <c r="G108" s="1"/>
      <c r="H108" s="1" t="s">
        <v>239</v>
      </c>
      <c r="I108" s="10" t="s">
        <v>528</v>
      </c>
      <c r="J108" s="1" t="s">
        <v>61</v>
      </c>
      <c r="K108" s="4">
        <v>1</v>
      </c>
      <c r="Q108" s="4">
        <v>1</v>
      </c>
      <c r="R108" s="4">
        <v>1</v>
      </c>
    </row>
    <row r="109" spans="1:18" ht="60" customHeight="1" x14ac:dyDescent="0.3">
      <c r="A109" s="1">
        <v>108</v>
      </c>
      <c r="B109" s="1" t="s">
        <v>236</v>
      </c>
      <c r="C109" s="1" t="s">
        <v>83</v>
      </c>
      <c r="D109" s="1">
        <v>86600</v>
      </c>
      <c r="E109" s="1" t="s">
        <v>84</v>
      </c>
      <c r="F109" s="1">
        <v>1</v>
      </c>
      <c r="G109" s="1"/>
      <c r="H109" s="1" t="s">
        <v>237</v>
      </c>
      <c r="I109" s="10" t="s">
        <v>550</v>
      </c>
      <c r="J109" s="1" t="s">
        <v>5</v>
      </c>
      <c r="K109" s="4">
        <v>1</v>
      </c>
    </row>
    <row r="110" spans="1:18" ht="60" customHeight="1" x14ac:dyDescent="0.3">
      <c r="A110" s="1">
        <v>109</v>
      </c>
      <c r="B110" s="1" t="s">
        <v>234</v>
      </c>
      <c r="C110" s="1" t="s">
        <v>83</v>
      </c>
      <c r="D110" s="1">
        <v>86600</v>
      </c>
      <c r="E110" s="1" t="s">
        <v>84</v>
      </c>
      <c r="F110" s="1">
        <v>1</v>
      </c>
      <c r="G110" s="1"/>
      <c r="H110" s="1" t="s">
        <v>235</v>
      </c>
      <c r="I110" s="10" t="s">
        <v>550</v>
      </c>
      <c r="J110" s="1" t="s">
        <v>53</v>
      </c>
      <c r="K110" s="4">
        <v>1</v>
      </c>
      <c r="N110" s="4">
        <v>1</v>
      </c>
    </row>
    <row r="111" spans="1:18" ht="60" customHeight="1" x14ac:dyDescent="0.3">
      <c r="A111" s="1">
        <v>110</v>
      </c>
      <c r="B111" s="1" t="s">
        <v>233</v>
      </c>
      <c r="C111" s="1" t="s">
        <v>231</v>
      </c>
      <c r="D111" s="1"/>
      <c r="E111" s="1"/>
      <c r="F111" s="1"/>
      <c r="G111" s="1"/>
      <c r="H111" s="1" t="s">
        <v>232</v>
      </c>
      <c r="I111" s="11" t="s">
        <v>556</v>
      </c>
      <c r="J111" s="1" t="s">
        <v>28</v>
      </c>
      <c r="N111" s="4">
        <v>1</v>
      </c>
      <c r="O111" s="4">
        <v>1</v>
      </c>
      <c r="Q111" s="4">
        <v>1</v>
      </c>
    </row>
    <row r="112" spans="1:18" ht="60" customHeight="1" x14ac:dyDescent="0.3">
      <c r="A112" s="1">
        <v>111</v>
      </c>
      <c r="B112" s="1" t="s">
        <v>230</v>
      </c>
      <c r="C112" s="1" t="s">
        <v>231</v>
      </c>
      <c r="D112" s="1"/>
      <c r="E112" s="1"/>
      <c r="F112" s="1"/>
      <c r="G112" s="1"/>
      <c r="H112" s="1" t="s">
        <v>232</v>
      </c>
      <c r="I112" s="11" t="s">
        <v>556</v>
      </c>
      <c r="J112" s="1" t="s">
        <v>28</v>
      </c>
      <c r="N112" s="4">
        <v>1</v>
      </c>
      <c r="Q112" s="4">
        <v>1</v>
      </c>
    </row>
    <row r="113" spans="1:18" ht="60" customHeight="1" x14ac:dyDescent="0.3">
      <c r="A113" s="1">
        <v>112</v>
      </c>
      <c r="B113" s="1" t="s">
        <v>230</v>
      </c>
      <c r="C113" s="1" t="s">
        <v>231</v>
      </c>
      <c r="D113" s="1"/>
      <c r="E113" s="1"/>
      <c r="F113" s="1"/>
      <c r="G113" s="1"/>
      <c r="H113" s="1" t="s">
        <v>232</v>
      </c>
      <c r="I113" s="11" t="s">
        <v>556</v>
      </c>
      <c r="J113" s="1" t="s">
        <v>48</v>
      </c>
      <c r="O113" s="4">
        <v>1</v>
      </c>
      <c r="Q113" s="4">
        <v>1</v>
      </c>
    </row>
    <row r="114" spans="1:18" ht="60" customHeight="1" x14ac:dyDescent="0.3">
      <c r="A114" s="1">
        <v>113</v>
      </c>
      <c r="B114" s="1" t="s">
        <v>226</v>
      </c>
      <c r="C114" s="1" t="s">
        <v>227</v>
      </c>
      <c r="D114" s="1">
        <v>16490</v>
      </c>
      <c r="E114" s="1" t="s">
        <v>228</v>
      </c>
      <c r="F114" s="1"/>
      <c r="G114" s="1">
        <v>1</v>
      </c>
      <c r="H114" s="1" t="s">
        <v>229</v>
      </c>
      <c r="I114" s="12" t="s">
        <v>11</v>
      </c>
      <c r="J114" s="1" t="s">
        <v>28</v>
      </c>
      <c r="N114" s="4">
        <v>1</v>
      </c>
      <c r="Q114" s="4">
        <v>1</v>
      </c>
      <c r="R114" s="4">
        <v>1</v>
      </c>
    </row>
    <row r="115" spans="1:18" ht="60" customHeight="1" x14ac:dyDescent="0.3">
      <c r="A115" s="1">
        <v>114</v>
      </c>
      <c r="B115" s="1" t="s">
        <v>224</v>
      </c>
      <c r="C115" s="1" t="s">
        <v>124</v>
      </c>
      <c r="D115" s="1">
        <v>86140</v>
      </c>
      <c r="E115" s="1" t="s">
        <v>125</v>
      </c>
      <c r="F115" s="1"/>
      <c r="G115" s="1"/>
      <c r="H115" s="1" t="s">
        <v>225</v>
      </c>
      <c r="I115" s="12" t="s">
        <v>5</v>
      </c>
      <c r="J115" s="1" t="s">
        <v>64</v>
      </c>
      <c r="K115" s="4" t="s">
        <v>16</v>
      </c>
      <c r="P115" s="4">
        <v>1</v>
      </c>
      <c r="R115" s="4">
        <v>1</v>
      </c>
    </row>
    <row r="116" spans="1:18" ht="60" customHeight="1" x14ac:dyDescent="0.3">
      <c r="A116" s="1">
        <v>115</v>
      </c>
      <c r="B116" s="1" t="s">
        <v>222</v>
      </c>
      <c r="C116" s="1" t="s">
        <v>83</v>
      </c>
      <c r="D116" s="1">
        <v>86600</v>
      </c>
      <c r="E116" s="1" t="s">
        <v>84</v>
      </c>
      <c r="F116" s="1">
        <v>1</v>
      </c>
      <c r="G116" s="1"/>
      <c r="H116" s="1" t="s">
        <v>223</v>
      </c>
      <c r="I116" s="10" t="s">
        <v>550</v>
      </c>
      <c r="J116" s="1" t="s">
        <v>5</v>
      </c>
      <c r="K116" s="4">
        <v>1</v>
      </c>
    </row>
    <row r="117" spans="1:18" ht="60" customHeight="1" x14ac:dyDescent="0.3">
      <c r="A117" s="1">
        <v>116</v>
      </c>
      <c r="B117" s="1" t="s">
        <v>220</v>
      </c>
      <c r="C117" s="1" t="s">
        <v>124</v>
      </c>
      <c r="D117" s="1">
        <v>86140</v>
      </c>
      <c r="E117" s="1" t="s">
        <v>125</v>
      </c>
      <c r="F117" s="1"/>
      <c r="G117" s="1"/>
      <c r="H117" s="1" t="s">
        <v>221</v>
      </c>
      <c r="I117" s="12" t="s">
        <v>7</v>
      </c>
      <c r="J117" s="1" t="s">
        <v>7</v>
      </c>
      <c r="M117" s="4">
        <v>1</v>
      </c>
    </row>
    <row r="118" spans="1:18" ht="60" customHeight="1" x14ac:dyDescent="0.3">
      <c r="A118" s="1">
        <v>117</v>
      </c>
      <c r="B118" s="1" t="s">
        <v>217</v>
      </c>
      <c r="C118" s="1" t="s">
        <v>218</v>
      </c>
      <c r="D118" s="1">
        <v>86600</v>
      </c>
      <c r="E118" s="1" t="s">
        <v>84</v>
      </c>
      <c r="F118" s="1">
        <v>1</v>
      </c>
      <c r="G118" s="1">
        <v>1</v>
      </c>
      <c r="H118" s="1" t="s">
        <v>219</v>
      </c>
      <c r="I118" s="10" t="s">
        <v>550</v>
      </c>
      <c r="J118" s="1" t="s">
        <v>5</v>
      </c>
      <c r="K118" s="4">
        <v>1</v>
      </c>
    </row>
    <row r="119" spans="1:18" ht="60" customHeight="1" x14ac:dyDescent="0.3">
      <c r="A119" s="1">
        <v>118</v>
      </c>
      <c r="B119" s="1" t="s">
        <v>215</v>
      </c>
      <c r="C119" s="1" t="s">
        <v>83</v>
      </c>
      <c r="D119" s="1">
        <v>86600</v>
      </c>
      <c r="E119" s="1" t="s">
        <v>84</v>
      </c>
      <c r="F119" s="1">
        <v>1</v>
      </c>
      <c r="G119" s="1">
        <v>1</v>
      </c>
      <c r="H119" s="1" t="s">
        <v>216</v>
      </c>
      <c r="I119" s="10" t="s">
        <v>550</v>
      </c>
      <c r="J119" s="1" t="s">
        <v>8</v>
      </c>
      <c r="N119" s="4">
        <v>1</v>
      </c>
    </row>
    <row r="120" spans="1:18" ht="60" customHeight="1" x14ac:dyDescent="0.3">
      <c r="A120" s="1">
        <v>119</v>
      </c>
      <c r="B120" s="1" t="s">
        <v>213</v>
      </c>
      <c r="C120" s="1" t="s">
        <v>168</v>
      </c>
      <c r="D120" s="1">
        <v>86100</v>
      </c>
      <c r="E120" s="1" t="s">
        <v>169</v>
      </c>
      <c r="F120" s="1"/>
      <c r="G120" s="1"/>
      <c r="H120" s="1" t="s">
        <v>214</v>
      </c>
      <c r="I120" s="10" t="s">
        <v>558</v>
      </c>
      <c r="J120" s="1" t="s">
        <v>159</v>
      </c>
      <c r="N120" s="4">
        <v>1</v>
      </c>
      <c r="P120" s="4">
        <v>1</v>
      </c>
      <c r="R120" s="4">
        <v>1</v>
      </c>
    </row>
    <row r="121" spans="1:18" ht="60" customHeight="1" x14ac:dyDescent="0.3">
      <c r="A121" s="1">
        <v>120</v>
      </c>
      <c r="B121" s="1" t="s">
        <v>211</v>
      </c>
      <c r="C121" s="1" t="s">
        <v>143</v>
      </c>
      <c r="D121" s="1">
        <v>86120</v>
      </c>
      <c r="E121" s="1" t="s">
        <v>144</v>
      </c>
      <c r="F121" s="1"/>
      <c r="G121" s="1"/>
      <c r="H121" s="1" t="s">
        <v>212</v>
      </c>
      <c r="I121" s="10" t="s">
        <v>558</v>
      </c>
      <c r="J121" s="1" t="s">
        <v>5</v>
      </c>
      <c r="K121" s="4">
        <v>1</v>
      </c>
      <c r="R121" s="4">
        <v>1</v>
      </c>
    </row>
    <row r="122" spans="1:18" ht="60" customHeight="1" x14ac:dyDescent="0.3">
      <c r="A122" s="1">
        <v>121</v>
      </c>
      <c r="B122" s="1" t="s">
        <v>209</v>
      </c>
      <c r="C122" s="1" t="s">
        <v>168</v>
      </c>
      <c r="D122" s="1">
        <v>86100</v>
      </c>
      <c r="E122" s="1" t="s">
        <v>169</v>
      </c>
      <c r="F122" s="1"/>
      <c r="G122" s="1"/>
      <c r="H122" s="1" t="s">
        <v>210</v>
      </c>
      <c r="I122" s="10" t="s">
        <v>558</v>
      </c>
      <c r="J122" s="1" t="s">
        <v>10</v>
      </c>
      <c r="P122" s="4">
        <v>1</v>
      </c>
      <c r="R122" s="4">
        <v>1</v>
      </c>
    </row>
    <row r="123" spans="1:18" ht="60" customHeight="1" x14ac:dyDescent="0.3">
      <c r="A123" s="1">
        <v>122</v>
      </c>
      <c r="B123" s="1" t="s">
        <v>207</v>
      </c>
      <c r="C123" s="1" t="s">
        <v>200</v>
      </c>
      <c r="D123" s="1"/>
      <c r="E123" s="1"/>
      <c r="F123" s="1"/>
      <c r="G123" s="1"/>
      <c r="H123" s="1" t="s">
        <v>208</v>
      </c>
      <c r="I123" s="13" t="s">
        <v>528</v>
      </c>
      <c r="J123" s="1" t="s">
        <v>11</v>
      </c>
      <c r="Q123" s="4">
        <v>1</v>
      </c>
      <c r="R123" s="4">
        <v>1</v>
      </c>
    </row>
    <row r="124" spans="1:18" ht="60" customHeight="1" x14ac:dyDescent="0.3">
      <c r="A124" s="1">
        <v>123</v>
      </c>
      <c r="B124" s="1" t="s">
        <v>205</v>
      </c>
      <c r="C124" s="1" t="s">
        <v>197</v>
      </c>
      <c r="D124" s="1"/>
      <c r="E124" s="1"/>
      <c r="F124" s="1"/>
      <c r="G124" s="1"/>
      <c r="H124" s="1" t="s">
        <v>206</v>
      </c>
      <c r="I124" s="10" t="s">
        <v>558</v>
      </c>
      <c r="J124" s="1" t="s">
        <v>5</v>
      </c>
      <c r="K124" s="4">
        <v>1</v>
      </c>
      <c r="R124" s="4">
        <v>1</v>
      </c>
    </row>
    <row r="125" spans="1:18" ht="60" customHeight="1" x14ac:dyDescent="0.3">
      <c r="A125" s="1">
        <v>124</v>
      </c>
      <c r="B125" s="1" t="s">
        <v>202</v>
      </c>
      <c r="C125" s="1" t="s">
        <v>203</v>
      </c>
      <c r="D125" s="1"/>
      <c r="E125" s="1"/>
      <c r="F125" s="1"/>
      <c r="G125" s="1"/>
      <c r="H125" s="1" t="s">
        <v>204</v>
      </c>
      <c r="I125" s="10" t="s">
        <v>523</v>
      </c>
      <c r="J125" s="1" t="s">
        <v>8</v>
      </c>
      <c r="N125" s="4">
        <v>1</v>
      </c>
      <c r="R125" s="4">
        <v>1</v>
      </c>
    </row>
    <row r="126" spans="1:18" ht="60" customHeight="1" x14ac:dyDescent="0.3">
      <c r="A126" s="1">
        <v>125</v>
      </c>
      <c r="B126" s="1" t="s">
        <v>199</v>
      </c>
      <c r="C126" s="1" t="s">
        <v>200</v>
      </c>
      <c r="D126" s="1"/>
      <c r="E126" s="1"/>
      <c r="F126" s="1"/>
      <c r="G126" s="1"/>
      <c r="H126" s="1" t="s">
        <v>201</v>
      </c>
      <c r="I126" s="10" t="s">
        <v>523</v>
      </c>
      <c r="J126" s="1" t="s">
        <v>64</v>
      </c>
      <c r="K126" s="4">
        <v>1</v>
      </c>
      <c r="P126" s="4">
        <v>1</v>
      </c>
      <c r="R126" s="4">
        <v>1</v>
      </c>
    </row>
    <row r="127" spans="1:18" ht="60" customHeight="1" x14ac:dyDescent="0.3">
      <c r="A127" s="1">
        <v>126</v>
      </c>
      <c r="B127" s="1" t="s">
        <v>196</v>
      </c>
      <c r="C127" s="1" t="s">
        <v>197</v>
      </c>
      <c r="D127" s="1"/>
      <c r="E127" s="1"/>
      <c r="F127" s="1"/>
      <c r="G127" s="1"/>
      <c r="H127" s="1" t="s">
        <v>198</v>
      </c>
      <c r="I127" s="10" t="s">
        <v>558</v>
      </c>
      <c r="J127" s="1" t="s">
        <v>64</v>
      </c>
      <c r="K127" s="4">
        <v>1</v>
      </c>
      <c r="P127" s="4">
        <v>1</v>
      </c>
      <c r="R127" s="4">
        <v>1</v>
      </c>
    </row>
    <row r="128" spans="1:18" ht="60" customHeight="1" x14ac:dyDescent="0.3">
      <c r="A128" s="1">
        <v>127</v>
      </c>
      <c r="B128" s="1" t="s">
        <v>193</v>
      </c>
      <c r="C128" s="1" t="s">
        <v>124</v>
      </c>
      <c r="D128" s="1">
        <v>86140</v>
      </c>
      <c r="E128" s="1" t="s">
        <v>125</v>
      </c>
      <c r="F128" s="1"/>
      <c r="G128" s="1">
        <v>1</v>
      </c>
      <c r="H128" s="1" t="s">
        <v>194</v>
      </c>
      <c r="I128" s="11" t="s">
        <v>556</v>
      </c>
      <c r="J128" s="1" t="s">
        <v>195</v>
      </c>
      <c r="M128" s="4">
        <v>1</v>
      </c>
      <c r="O128" s="4">
        <v>1</v>
      </c>
    </row>
    <row r="129" spans="1:18" ht="60" customHeight="1" x14ac:dyDescent="0.3">
      <c r="A129" s="1">
        <v>128</v>
      </c>
      <c r="B129" s="1" t="s">
        <v>189</v>
      </c>
      <c r="C129" s="1" t="s">
        <v>190</v>
      </c>
      <c r="D129" s="1">
        <v>91300</v>
      </c>
      <c r="E129" s="1" t="s">
        <v>191</v>
      </c>
      <c r="F129" s="1"/>
      <c r="G129" s="1"/>
      <c r="H129" s="1" t="s">
        <v>192</v>
      </c>
      <c r="I129" s="13" t="s">
        <v>539</v>
      </c>
      <c r="J129" s="1" t="s">
        <v>159</v>
      </c>
      <c r="N129" s="4">
        <v>1</v>
      </c>
      <c r="P129" s="4">
        <v>1</v>
      </c>
      <c r="R129" s="4">
        <v>1</v>
      </c>
    </row>
    <row r="130" spans="1:18" ht="60" customHeight="1" x14ac:dyDescent="0.3">
      <c r="A130" s="1">
        <v>129</v>
      </c>
      <c r="B130" s="1" t="s">
        <v>187</v>
      </c>
      <c r="C130" s="1" t="s">
        <v>83</v>
      </c>
      <c r="D130" s="1">
        <v>86600</v>
      </c>
      <c r="E130" s="1" t="s">
        <v>84</v>
      </c>
      <c r="F130" s="1"/>
      <c r="G130" s="1">
        <v>1</v>
      </c>
      <c r="H130" s="1" t="s">
        <v>188</v>
      </c>
      <c r="I130" s="10" t="s">
        <v>559</v>
      </c>
      <c r="J130" s="1" t="s">
        <v>5</v>
      </c>
      <c r="K130" s="4">
        <v>1</v>
      </c>
      <c r="R130" s="4">
        <v>1</v>
      </c>
    </row>
    <row r="131" spans="1:18" ht="60" customHeight="1" x14ac:dyDescent="0.3">
      <c r="A131" s="1">
        <v>130</v>
      </c>
      <c r="B131" s="1" t="s">
        <v>185</v>
      </c>
      <c r="C131" s="1" t="s">
        <v>83</v>
      </c>
      <c r="D131" s="1">
        <v>86600</v>
      </c>
      <c r="E131" s="1" t="s">
        <v>84</v>
      </c>
      <c r="F131" s="1"/>
      <c r="G131" s="1">
        <v>1</v>
      </c>
      <c r="H131" s="1" t="s">
        <v>186</v>
      </c>
      <c r="I131" s="10" t="s">
        <v>559</v>
      </c>
      <c r="J131" s="1" t="s">
        <v>5</v>
      </c>
      <c r="K131" s="4">
        <v>1</v>
      </c>
      <c r="R131" s="4">
        <v>1</v>
      </c>
    </row>
    <row r="132" spans="1:18" ht="60" customHeight="1" x14ac:dyDescent="0.3">
      <c r="A132" s="1">
        <v>131</v>
      </c>
      <c r="B132" s="1" t="s">
        <v>182</v>
      </c>
      <c r="C132" s="1" t="s">
        <v>183</v>
      </c>
      <c r="D132" s="1">
        <v>16</v>
      </c>
      <c r="E132" s="1"/>
      <c r="F132" s="1"/>
      <c r="G132" s="1"/>
      <c r="H132" s="1" t="s">
        <v>184</v>
      </c>
      <c r="I132" s="11" t="s">
        <v>556</v>
      </c>
      <c r="J132" s="1" t="s">
        <v>48</v>
      </c>
      <c r="O132" s="4">
        <v>1</v>
      </c>
      <c r="Q132" s="4">
        <v>1</v>
      </c>
    </row>
    <row r="133" spans="1:18" ht="60" customHeight="1" x14ac:dyDescent="0.3">
      <c r="A133" s="1">
        <v>132</v>
      </c>
      <c r="B133" s="1" t="s">
        <v>179</v>
      </c>
      <c r="C133" s="1" t="s">
        <v>180</v>
      </c>
      <c r="D133" s="1">
        <v>16</v>
      </c>
      <c r="E133" s="1"/>
      <c r="F133" s="1"/>
      <c r="G133" s="1"/>
      <c r="H133" s="1" t="s">
        <v>181</v>
      </c>
      <c r="I133" s="14" t="s">
        <v>539</v>
      </c>
      <c r="J133" s="1" t="s">
        <v>9</v>
      </c>
      <c r="O133" s="4">
        <v>1</v>
      </c>
      <c r="R133" s="4">
        <v>1</v>
      </c>
    </row>
    <row r="134" spans="1:18" ht="60" customHeight="1" x14ac:dyDescent="0.3">
      <c r="A134" s="1">
        <v>133</v>
      </c>
      <c r="B134" s="1" t="s">
        <v>175</v>
      </c>
      <c r="C134" s="1" t="s">
        <v>176</v>
      </c>
      <c r="D134" s="1">
        <v>86460</v>
      </c>
      <c r="E134" s="1" t="s">
        <v>177</v>
      </c>
      <c r="F134" s="1"/>
      <c r="G134" s="1"/>
      <c r="H134" s="1" t="s">
        <v>178</v>
      </c>
      <c r="I134" s="14" t="s">
        <v>539</v>
      </c>
      <c r="J134" s="1" t="s">
        <v>61</v>
      </c>
      <c r="K134" s="4">
        <v>1</v>
      </c>
      <c r="Q134" s="4">
        <v>1</v>
      </c>
      <c r="R134" s="4">
        <v>1</v>
      </c>
    </row>
    <row r="135" spans="1:18" ht="60" customHeight="1" x14ac:dyDescent="0.3">
      <c r="A135" s="1">
        <v>134</v>
      </c>
      <c r="B135" s="1" t="s">
        <v>173</v>
      </c>
      <c r="C135" s="1" t="s">
        <v>42</v>
      </c>
      <c r="D135" s="1">
        <v>86100</v>
      </c>
      <c r="E135" s="1" t="s">
        <v>169</v>
      </c>
      <c r="F135" s="1"/>
      <c r="G135" s="1">
        <v>1</v>
      </c>
      <c r="H135" s="1" t="s">
        <v>174</v>
      </c>
      <c r="I135" s="11" t="s">
        <v>556</v>
      </c>
      <c r="J135" s="1" t="s">
        <v>48</v>
      </c>
      <c r="O135" s="4">
        <v>1</v>
      </c>
      <c r="Q135" s="4">
        <v>1</v>
      </c>
    </row>
    <row r="136" spans="1:18" ht="60" customHeight="1" x14ac:dyDescent="0.3">
      <c r="A136" s="1">
        <v>135</v>
      </c>
      <c r="B136" s="1" t="s">
        <v>171</v>
      </c>
      <c r="C136" s="1" t="s">
        <v>87</v>
      </c>
      <c r="D136" s="1">
        <v>86410</v>
      </c>
      <c r="E136" s="1" t="s">
        <v>88</v>
      </c>
      <c r="F136" s="1"/>
      <c r="G136" s="1"/>
      <c r="H136" s="1" t="s">
        <v>172</v>
      </c>
      <c r="I136" s="11" t="s">
        <v>556</v>
      </c>
      <c r="J136" s="1" t="s">
        <v>9</v>
      </c>
      <c r="O136" s="4">
        <v>1</v>
      </c>
    </row>
    <row r="137" spans="1:18" ht="60" customHeight="1" x14ac:dyDescent="0.3">
      <c r="A137" s="1">
        <v>136</v>
      </c>
      <c r="B137" s="1" t="s">
        <v>167</v>
      </c>
      <c r="C137" s="1" t="s">
        <v>168</v>
      </c>
      <c r="D137" s="1">
        <v>86100</v>
      </c>
      <c r="E137" s="1" t="s">
        <v>169</v>
      </c>
      <c r="F137" s="1"/>
      <c r="G137" s="1"/>
      <c r="H137" s="1" t="s">
        <v>170</v>
      </c>
      <c r="I137" s="12" t="s">
        <v>7</v>
      </c>
      <c r="J137" s="1" t="s">
        <v>7</v>
      </c>
      <c r="M137" s="4">
        <v>1</v>
      </c>
    </row>
    <row r="138" spans="1:18" ht="60" customHeight="1" x14ac:dyDescent="0.3">
      <c r="A138" s="1">
        <v>137</v>
      </c>
      <c r="B138" s="1" t="s">
        <v>163</v>
      </c>
      <c r="C138" s="1" t="s">
        <v>164</v>
      </c>
      <c r="D138" s="1">
        <v>86480</v>
      </c>
      <c r="E138" s="1" t="s">
        <v>165</v>
      </c>
      <c r="F138" s="1">
        <v>1</v>
      </c>
      <c r="G138" s="1"/>
      <c r="H138" s="1" t="s">
        <v>166</v>
      </c>
      <c r="I138" s="10" t="s">
        <v>560</v>
      </c>
      <c r="J138" s="1" t="s">
        <v>7</v>
      </c>
      <c r="M138" s="4">
        <v>1</v>
      </c>
      <c r="R138" s="4">
        <v>1</v>
      </c>
    </row>
    <row r="139" spans="1:18" ht="60" customHeight="1" x14ac:dyDescent="0.3">
      <c r="A139" s="1">
        <v>138</v>
      </c>
      <c r="B139" s="1" t="s">
        <v>160</v>
      </c>
      <c r="C139" s="1" t="s">
        <v>161</v>
      </c>
      <c r="D139" s="1"/>
      <c r="E139" s="1"/>
      <c r="F139" s="1"/>
      <c r="G139" s="1"/>
      <c r="H139" s="1" t="s">
        <v>162</v>
      </c>
      <c r="I139" s="14" t="s">
        <v>539</v>
      </c>
      <c r="J139" s="1" t="s">
        <v>7</v>
      </c>
      <c r="M139" s="4">
        <v>1</v>
      </c>
      <c r="R139" s="4">
        <v>1</v>
      </c>
    </row>
    <row r="140" spans="1:18" ht="60" customHeight="1" x14ac:dyDescent="0.3">
      <c r="A140" s="1">
        <v>139</v>
      </c>
      <c r="B140" s="1" t="s">
        <v>156</v>
      </c>
      <c r="C140" s="1" t="s">
        <v>157</v>
      </c>
      <c r="D140" s="1"/>
      <c r="E140" s="1"/>
      <c r="F140" s="1"/>
      <c r="G140" s="1"/>
      <c r="H140" s="1" t="s">
        <v>158</v>
      </c>
      <c r="I140" s="10" t="s">
        <v>558</v>
      </c>
      <c r="J140" s="1" t="s">
        <v>159</v>
      </c>
      <c r="N140" s="4">
        <v>1</v>
      </c>
      <c r="P140" s="4">
        <v>1</v>
      </c>
      <c r="R140" s="4">
        <v>1</v>
      </c>
    </row>
    <row r="141" spans="1:18" ht="60" customHeight="1" x14ac:dyDescent="0.3">
      <c r="A141" s="1">
        <v>140</v>
      </c>
      <c r="B141" s="1" t="s">
        <v>152</v>
      </c>
      <c r="C141" s="1" t="s">
        <v>153</v>
      </c>
      <c r="D141" s="1">
        <v>86200</v>
      </c>
      <c r="E141" s="1" t="s">
        <v>154</v>
      </c>
      <c r="F141" s="1"/>
      <c r="G141" s="1"/>
      <c r="H141" s="1" t="s">
        <v>155</v>
      </c>
      <c r="I141" s="10" t="s">
        <v>558</v>
      </c>
      <c r="J141" s="1" t="s">
        <v>5</v>
      </c>
      <c r="K141" s="4">
        <v>1</v>
      </c>
      <c r="R141" s="4">
        <v>1</v>
      </c>
    </row>
    <row r="142" spans="1:18" ht="60" customHeight="1" x14ac:dyDescent="0.3">
      <c r="A142" s="1">
        <v>141</v>
      </c>
      <c r="B142" s="1" t="s">
        <v>149</v>
      </c>
      <c r="C142" s="1" t="s">
        <v>150</v>
      </c>
      <c r="D142" s="1"/>
      <c r="E142" s="1"/>
      <c r="F142" s="1">
        <v>1</v>
      </c>
      <c r="G142" s="1"/>
      <c r="H142" s="1" t="s">
        <v>151</v>
      </c>
      <c r="I142" s="12" t="s">
        <v>11</v>
      </c>
      <c r="J142" s="1" t="s">
        <v>53</v>
      </c>
      <c r="K142" s="4">
        <v>1</v>
      </c>
      <c r="N142" s="4">
        <v>1</v>
      </c>
      <c r="R142" s="4">
        <v>1</v>
      </c>
    </row>
    <row r="143" spans="1:18" ht="60" customHeight="1" x14ac:dyDescent="0.3">
      <c r="A143" s="1">
        <v>142</v>
      </c>
      <c r="B143" s="1" t="s">
        <v>146</v>
      </c>
      <c r="C143" s="1" t="s">
        <v>147</v>
      </c>
      <c r="D143" s="1">
        <v>86</v>
      </c>
      <c r="E143" s="1"/>
      <c r="F143" s="1"/>
      <c r="G143" s="1"/>
      <c r="H143" s="1" t="s">
        <v>148</v>
      </c>
      <c r="I143" s="14" t="s">
        <v>539</v>
      </c>
      <c r="J143" s="1" t="s">
        <v>141</v>
      </c>
      <c r="K143" s="4">
        <v>1</v>
      </c>
      <c r="N143" s="4">
        <v>1</v>
      </c>
      <c r="P143" s="4">
        <v>1</v>
      </c>
      <c r="R143" s="4">
        <v>1</v>
      </c>
    </row>
    <row r="144" spans="1:18" ht="60" customHeight="1" x14ac:dyDescent="0.3">
      <c r="A144" s="1">
        <v>143</v>
      </c>
      <c r="B144" s="1" t="s">
        <v>142</v>
      </c>
      <c r="C144" s="1" t="s">
        <v>143</v>
      </c>
      <c r="D144" s="1">
        <v>86120</v>
      </c>
      <c r="E144" s="1" t="s">
        <v>144</v>
      </c>
      <c r="F144" s="1"/>
      <c r="G144" s="1"/>
      <c r="H144" s="1" t="s">
        <v>145</v>
      </c>
      <c r="I144" s="12" t="s">
        <v>5</v>
      </c>
      <c r="J144" s="1" t="s">
        <v>10</v>
      </c>
      <c r="P144" s="4">
        <v>1</v>
      </c>
      <c r="R144" s="4">
        <v>1</v>
      </c>
    </row>
    <row r="145" spans="1:18" ht="60" customHeight="1" x14ac:dyDescent="0.3">
      <c r="A145" s="1">
        <v>144</v>
      </c>
      <c r="B145" s="1" t="s">
        <v>137</v>
      </c>
      <c r="C145" s="1" t="s">
        <v>138</v>
      </c>
      <c r="D145" s="1">
        <v>86000</v>
      </c>
      <c r="E145" s="1" t="s">
        <v>139</v>
      </c>
      <c r="F145" s="1"/>
      <c r="G145" s="1">
        <v>1</v>
      </c>
      <c r="H145" s="1" t="s">
        <v>140</v>
      </c>
      <c r="I145" s="10" t="s">
        <v>561</v>
      </c>
      <c r="J145" s="1" t="s">
        <v>141</v>
      </c>
      <c r="K145" s="4">
        <v>1</v>
      </c>
      <c r="N145" s="4">
        <v>1</v>
      </c>
      <c r="P145" s="4">
        <v>1</v>
      </c>
      <c r="R145" s="4">
        <v>1</v>
      </c>
    </row>
    <row r="146" spans="1:18" ht="60" customHeight="1" x14ac:dyDescent="0.3">
      <c r="A146" s="1">
        <v>145</v>
      </c>
      <c r="B146" s="1" t="s">
        <v>133</v>
      </c>
      <c r="C146" s="1" t="s">
        <v>134</v>
      </c>
      <c r="D146" s="1">
        <v>86480</v>
      </c>
      <c r="E146" s="1" t="s">
        <v>135</v>
      </c>
      <c r="F146" s="1">
        <v>1</v>
      </c>
      <c r="G146" s="1"/>
      <c r="H146" s="1" t="s">
        <v>136</v>
      </c>
      <c r="I146" s="10" t="s">
        <v>559</v>
      </c>
      <c r="J146" s="1" t="s">
        <v>11</v>
      </c>
      <c r="Q146" s="4">
        <v>1</v>
      </c>
      <c r="R146" s="4">
        <v>1</v>
      </c>
    </row>
    <row r="147" spans="1:18" ht="60" customHeight="1" x14ac:dyDescent="0.3">
      <c r="A147" s="1">
        <v>146</v>
      </c>
      <c r="B147" s="1" t="s">
        <v>129</v>
      </c>
      <c r="C147" s="1" t="s">
        <v>130</v>
      </c>
      <c r="D147" s="1">
        <v>86210</v>
      </c>
      <c r="E147" s="1" t="s">
        <v>131</v>
      </c>
      <c r="F147" s="1"/>
      <c r="G147" s="1"/>
      <c r="H147" s="1" t="s">
        <v>132</v>
      </c>
      <c r="I147" s="10" t="s">
        <v>558</v>
      </c>
      <c r="J147" s="1" t="s">
        <v>5</v>
      </c>
      <c r="K147" s="4">
        <v>1</v>
      </c>
      <c r="R147" s="4">
        <v>1</v>
      </c>
    </row>
    <row r="148" spans="1:18" ht="60" customHeight="1" x14ac:dyDescent="0.3">
      <c r="A148" s="1">
        <v>147</v>
      </c>
      <c r="B148" s="1" t="s">
        <v>127</v>
      </c>
      <c r="C148" s="1" t="s">
        <v>87</v>
      </c>
      <c r="D148" s="1">
        <v>86410</v>
      </c>
      <c r="E148" s="1" t="s">
        <v>88</v>
      </c>
      <c r="F148" s="1"/>
      <c r="G148" s="1"/>
      <c r="H148" s="1" t="s">
        <v>128</v>
      </c>
      <c r="I148" s="10" t="s">
        <v>540</v>
      </c>
      <c r="J148" s="1" t="s">
        <v>53</v>
      </c>
      <c r="K148" s="4">
        <v>1</v>
      </c>
      <c r="N148" s="4">
        <v>1</v>
      </c>
      <c r="R148" s="4">
        <v>1</v>
      </c>
    </row>
    <row r="149" spans="1:18" ht="60" customHeight="1" x14ac:dyDescent="0.3">
      <c r="A149" s="1">
        <v>148</v>
      </c>
      <c r="B149" s="1" t="s">
        <v>123</v>
      </c>
      <c r="C149" s="1" t="s">
        <v>124</v>
      </c>
      <c r="D149" s="1">
        <v>86140</v>
      </c>
      <c r="E149" s="1" t="s">
        <v>125</v>
      </c>
      <c r="F149" s="1"/>
      <c r="G149" s="1"/>
      <c r="H149" s="1" t="s">
        <v>126</v>
      </c>
      <c r="I149" s="10" t="s">
        <v>540</v>
      </c>
      <c r="J149" s="1" t="s">
        <v>58</v>
      </c>
      <c r="N149" s="4">
        <v>1</v>
      </c>
      <c r="O149" s="4">
        <v>1</v>
      </c>
      <c r="R149" s="4">
        <v>1</v>
      </c>
    </row>
    <row r="150" spans="1:18" ht="60" customHeight="1" x14ac:dyDescent="0.3">
      <c r="A150" s="1">
        <v>149</v>
      </c>
      <c r="B150" s="1" t="s">
        <v>120</v>
      </c>
      <c r="C150" s="1" t="s">
        <v>121</v>
      </c>
      <c r="D150" s="1"/>
      <c r="E150" s="1"/>
      <c r="F150" s="1"/>
      <c r="G150" s="1"/>
      <c r="H150" s="1" t="s">
        <v>122</v>
      </c>
      <c r="I150" s="11" t="s">
        <v>556</v>
      </c>
      <c r="J150" s="1" t="s">
        <v>9</v>
      </c>
      <c r="O150" s="4">
        <v>1</v>
      </c>
    </row>
    <row r="151" spans="1:18" ht="60" customHeight="1" x14ac:dyDescent="0.3">
      <c r="A151" s="1">
        <v>150</v>
      </c>
      <c r="B151" s="1" t="s">
        <v>118</v>
      </c>
      <c r="C151" s="1" t="s">
        <v>62</v>
      </c>
      <c r="D151" s="1">
        <v>86100</v>
      </c>
      <c r="E151" s="1" t="s">
        <v>169</v>
      </c>
      <c r="F151" s="1"/>
      <c r="G151" s="1"/>
      <c r="H151" s="1" t="s">
        <v>119</v>
      </c>
      <c r="I151" s="10" t="s">
        <v>563</v>
      </c>
      <c r="J151" s="1" t="s">
        <v>8</v>
      </c>
      <c r="N151" s="4">
        <v>1</v>
      </c>
    </row>
    <row r="152" spans="1:18" ht="60" customHeight="1" x14ac:dyDescent="0.3">
      <c r="A152" s="1">
        <v>151</v>
      </c>
      <c r="B152" s="1" t="s">
        <v>116</v>
      </c>
      <c r="C152" s="1" t="s">
        <v>83</v>
      </c>
      <c r="D152" s="1">
        <v>86600</v>
      </c>
      <c r="E152" s="1" t="s">
        <v>84</v>
      </c>
      <c r="F152" s="1"/>
      <c r="G152" s="1">
        <v>1</v>
      </c>
      <c r="H152" s="1" t="s">
        <v>117</v>
      </c>
      <c r="I152" s="10" t="s">
        <v>559</v>
      </c>
      <c r="J152" s="1" t="s">
        <v>8</v>
      </c>
      <c r="N152" s="4">
        <v>1</v>
      </c>
      <c r="R152" s="4">
        <v>1</v>
      </c>
    </row>
    <row r="153" spans="1:18" ht="60" customHeight="1" x14ac:dyDescent="0.3">
      <c r="A153" s="1">
        <v>152</v>
      </c>
      <c r="B153" s="1" t="s">
        <v>114</v>
      </c>
      <c r="C153" s="1" t="s">
        <v>13</v>
      </c>
      <c r="D153" s="1">
        <v>86140</v>
      </c>
      <c r="E153" s="1" t="s">
        <v>14</v>
      </c>
      <c r="F153" s="1"/>
      <c r="G153" s="1"/>
      <c r="H153" s="1" t="s">
        <v>115</v>
      </c>
      <c r="I153" s="10" t="s">
        <v>550</v>
      </c>
      <c r="J153" s="1" t="s">
        <v>53</v>
      </c>
      <c r="K153" s="4">
        <v>1</v>
      </c>
      <c r="N153" s="4">
        <v>1</v>
      </c>
    </row>
    <row r="154" spans="1:18" ht="60" customHeight="1" x14ac:dyDescent="0.3">
      <c r="A154" s="1">
        <v>153</v>
      </c>
      <c r="B154" s="1" t="s">
        <v>112</v>
      </c>
      <c r="C154" s="1" t="s">
        <v>13</v>
      </c>
      <c r="D154" s="1">
        <v>86140</v>
      </c>
      <c r="E154" s="1" t="s">
        <v>14</v>
      </c>
      <c r="F154" s="1"/>
      <c r="G154" s="1"/>
      <c r="H154" s="1" t="s">
        <v>113</v>
      </c>
      <c r="I154" s="13" t="s">
        <v>11</v>
      </c>
      <c r="J154" s="1" t="s">
        <v>11</v>
      </c>
      <c r="Q154" s="4">
        <v>1</v>
      </c>
      <c r="R154" s="4">
        <v>1</v>
      </c>
    </row>
    <row r="155" spans="1:18" ht="60" customHeight="1" x14ac:dyDescent="0.3">
      <c r="A155" s="1">
        <v>154</v>
      </c>
      <c r="B155" s="1" t="s">
        <v>111</v>
      </c>
      <c r="C155" s="1" t="s">
        <v>108</v>
      </c>
      <c r="D155" s="1">
        <v>86160</v>
      </c>
      <c r="E155" s="1" t="s">
        <v>109</v>
      </c>
      <c r="F155" s="1"/>
      <c r="G155" s="1">
        <v>1</v>
      </c>
      <c r="H155" s="1" t="s">
        <v>110</v>
      </c>
      <c r="I155" s="14" t="s">
        <v>11</v>
      </c>
      <c r="J155" s="1" t="s">
        <v>11</v>
      </c>
      <c r="Q155" s="4">
        <v>1</v>
      </c>
      <c r="R155" s="4">
        <v>1</v>
      </c>
    </row>
    <row r="156" spans="1:18" ht="60" customHeight="1" x14ac:dyDescent="0.3">
      <c r="A156" s="1">
        <v>155</v>
      </c>
      <c r="B156" s="1" t="s">
        <v>106</v>
      </c>
      <c r="C156" s="1" t="s">
        <v>108</v>
      </c>
      <c r="D156" s="1">
        <v>86160</v>
      </c>
      <c r="E156" s="1" t="s">
        <v>109</v>
      </c>
      <c r="F156" s="1"/>
      <c r="G156" s="1">
        <v>1</v>
      </c>
      <c r="H156" s="1" t="s">
        <v>110</v>
      </c>
      <c r="I156" s="14" t="s">
        <v>11</v>
      </c>
      <c r="J156" s="1" t="s">
        <v>11</v>
      </c>
      <c r="Q156" s="4">
        <v>1</v>
      </c>
      <c r="R156" s="4">
        <v>1</v>
      </c>
    </row>
    <row r="157" spans="1:18" ht="60" customHeight="1" x14ac:dyDescent="0.3">
      <c r="A157" s="1">
        <v>156</v>
      </c>
      <c r="B157" s="1" t="s">
        <v>106</v>
      </c>
      <c r="C157" s="1" t="s">
        <v>13</v>
      </c>
      <c r="D157" s="1">
        <v>86140</v>
      </c>
      <c r="E157" s="1" t="s">
        <v>14</v>
      </c>
      <c r="F157" s="1"/>
      <c r="G157" s="1"/>
      <c r="H157" s="1" t="s">
        <v>107</v>
      </c>
      <c r="I157" s="10" t="s">
        <v>559</v>
      </c>
      <c r="J157" s="1" t="s">
        <v>28</v>
      </c>
      <c r="N157" s="4">
        <v>1</v>
      </c>
      <c r="Q157" s="4">
        <v>1</v>
      </c>
      <c r="R157" s="4">
        <v>1</v>
      </c>
    </row>
    <row r="158" spans="1:18" ht="60" customHeight="1" x14ac:dyDescent="0.3">
      <c r="A158" s="1">
        <v>157</v>
      </c>
      <c r="B158" s="1" t="s">
        <v>104</v>
      </c>
      <c r="C158" s="1" t="s">
        <v>95</v>
      </c>
      <c r="D158" s="1">
        <v>86600</v>
      </c>
      <c r="E158" s="1" t="s">
        <v>96</v>
      </c>
      <c r="F158" s="1">
        <v>1</v>
      </c>
      <c r="G158" s="1"/>
      <c r="H158" s="1" t="s">
        <v>105</v>
      </c>
      <c r="I158" s="10" t="s">
        <v>559</v>
      </c>
      <c r="J158" s="1" t="s">
        <v>5</v>
      </c>
      <c r="K158" s="4">
        <v>1</v>
      </c>
      <c r="R158" s="4">
        <v>1</v>
      </c>
    </row>
    <row r="159" spans="1:18" ht="60" customHeight="1" x14ac:dyDescent="0.3">
      <c r="A159" s="1">
        <v>158</v>
      </c>
      <c r="B159" s="1" t="s">
        <v>102</v>
      </c>
      <c r="C159" s="1" t="s">
        <v>13</v>
      </c>
      <c r="D159" s="1">
        <v>86140</v>
      </c>
      <c r="E159" s="1" t="s">
        <v>14</v>
      </c>
      <c r="F159" s="1"/>
      <c r="G159" s="1"/>
      <c r="H159" s="1" t="s">
        <v>103</v>
      </c>
      <c r="I159" s="10" t="s">
        <v>558</v>
      </c>
      <c r="J159" s="1" t="s">
        <v>5</v>
      </c>
      <c r="K159" s="4">
        <v>1</v>
      </c>
      <c r="R159" s="4">
        <v>1</v>
      </c>
    </row>
    <row r="160" spans="1:18" ht="60" customHeight="1" x14ac:dyDescent="0.3">
      <c r="A160" s="1">
        <v>159</v>
      </c>
      <c r="B160" s="1" t="s">
        <v>100</v>
      </c>
      <c r="C160" s="1" t="s">
        <v>13</v>
      </c>
      <c r="D160" s="1">
        <v>86140</v>
      </c>
      <c r="E160" s="1" t="s">
        <v>14</v>
      </c>
      <c r="F160" s="1"/>
      <c r="G160" s="1"/>
      <c r="H160" s="1" t="s">
        <v>101</v>
      </c>
      <c r="I160" s="15" t="s">
        <v>556</v>
      </c>
      <c r="J160" s="1" t="s">
        <v>9</v>
      </c>
      <c r="O160" s="4">
        <v>1</v>
      </c>
    </row>
    <row r="161" spans="1:18" ht="60" customHeight="1" x14ac:dyDescent="0.3">
      <c r="A161" s="1">
        <v>160</v>
      </c>
      <c r="B161" s="1" t="s">
        <v>98</v>
      </c>
      <c r="C161" s="1" t="s">
        <v>13</v>
      </c>
      <c r="D161" s="1">
        <v>86140</v>
      </c>
      <c r="E161" s="1" t="s">
        <v>14</v>
      </c>
      <c r="F161" s="1"/>
      <c r="G161" s="1"/>
      <c r="H161" s="1" t="s">
        <v>99</v>
      </c>
      <c r="I161" s="10" t="s">
        <v>531</v>
      </c>
      <c r="J161" s="1" t="s">
        <v>10</v>
      </c>
      <c r="P161" s="4">
        <v>1</v>
      </c>
      <c r="R161" s="4">
        <v>1</v>
      </c>
    </row>
    <row r="162" spans="1:18" ht="60" customHeight="1" x14ac:dyDescent="0.3">
      <c r="A162" s="1">
        <v>161</v>
      </c>
      <c r="B162" s="1" t="s">
        <v>94</v>
      </c>
      <c r="C162" s="1" t="s">
        <v>95</v>
      </c>
      <c r="D162" s="1">
        <v>86600</v>
      </c>
      <c r="E162" s="1" t="s">
        <v>96</v>
      </c>
      <c r="F162" s="1">
        <v>1</v>
      </c>
      <c r="G162" s="1"/>
      <c r="H162" s="1" t="s">
        <v>97</v>
      </c>
      <c r="I162" s="10" t="s">
        <v>558</v>
      </c>
      <c r="J162" s="1" t="s">
        <v>5</v>
      </c>
      <c r="K162" s="4">
        <v>1</v>
      </c>
      <c r="R162" s="4">
        <v>1</v>
      </c>
    </row>
    <row r="163" spans="1:18" ht="60" customHeight="1" x14ac:dyDescent="0.3">
      <c r="A163" s="1">
        <v>162</v>
      </c>
      <c r="B163" s="1" t="s">
        <v>92</v>
      </c>
      <c r="C163" s="1" t="s">
        <v>13</v>
      </c>
      <c r="D163" s="1">
        <v>86140</v>
      </c>
      <c r="E163" s="1" t="s">
        <v>14</v>
      </c>
      <c r="F163" s="1"/>
      <c r="G163" s="1"/>
      <c r="H163" s="1" t="s">
        <v>93</v>
      </c>
      <c r="I163" s="12" t="s">
        <v>7</v>
      </c>
      <c r="J163" s="1" t="s">
        <v>7</v>
      </c>
      <c r="M163" s="4">
        <v>1</v>
      </c>
    </row>
    <row r="164" spans="1:18" ht="60" customHeight="1" x14ac:dyDescent="0.3">
      <c r="A164" s="1">
        <v>163</v>
      </c>
      <c r="B164" s="1" t="s">
        <v>90</v>
      </c>
      <c r="C164" s="1" t="s">
        <v>87</v>
      </c>
      <c r="D164" s="1">
        <v>86410</v>
      </c>
      <c r="E164" s="1" t="s">
        <v>88</v>
      </c>
      <c r="F164" s="1"/>
      <c r="G164" s="1">
        <v>1</v>
      </c>
      <c r="H164" s="1" t="s">
        <v>91</v>
      </c>
      <c r="I164" s="13" t="s">
        <v>550</v>
      </c>
      <c r="J164" s="1" t="s">
        <v>8</v>
      </c>
      <c r="N164" s="4">
        <v>1</v>
      </c>
    </row>
    <row r="165" spans="1:18" ht="60" customHeight="1" x14ac:dyDescent="0.3">
      <c r="A165" s="1">
        <v>164</v>
      </c>
      <c r="B165" s="1" t="s">
        <v>86</v>
      </c>
      <c r="C165" s="1" t="s">
        <v>87</v>
      </c>
      <c r="D165" s="1">
        <v>86410</v>
      </c>
      <c r="E165" s="1" t="s">
        <v>88</v>
      </c>
      <c r="F165" s="1"/>
      <c r="G165" s="1">
        <v>1</v>
      </c>
      <c r="H165" s="1" t="s">
        <v>89</v>
      </c>
      <c r="I165" s="14" t="s">
        <v>550</v>
      </c>
      <c r="J165" s="1" t="s">
        <v>8</v>
      </c>
      <c r="N165" s="4">
        <v>1</v>
      </c>
    </row>
    <row r="166" spans="1:18" ht="60" customHeight="1" x14ac:dyDescent="0.3">
      <c r="A166" s="1">
        <v>165</v>
      </c>
      <c r="B166" s="1" t="s">
        <v>82</v>
      </c>
      <c r="C166" s="1" t="s">
        <v>83</v>
      </c>
      <c r="D166" s="1">
        <v>86600</v>
      </c>
      <c r="E166" s="1" t="s">
        <v>84</v>
      </c>
      <c r="F166" s="1">
        <v>1</v>
      </c>
      <c r="G166" s="1">
        <v>1</v>
      </c>
      <c r="H166" s="1" t="s">
        <v>85</v>
      </c>
      <c r="I166" s="13" t="s">
        <v>564</v>
      </c>
      <c r="J166" s="1" t="s">
        <v>8</v>
      </c>
      <c r="N166" s="4">
        <v>1</v>
      </c>
    </row>
    <row r="167" spans="1:18" ht="60" customHeight="1" x14ac:dyDescent="0.3">
      <c r="A167" s="1">
        <v>166</v>
      </c>
      <c r="B167" s="1" t="s">
        <v>78</v>
      </c>
      <c r="C167" s="1" t="s">
        <v>79</v>
      </c>
      <c r="D167" s="1">
        <v>74100</v>
      </c>
      <c r="E167" s="1" t="s">
        <v>80</v>
      </c>
      <c r="F167" s="1"/>
      <c r="G167" s="1">
        <v>1</v>
      </c>
      <c r="H167" s="1" t="s">
        <v>81</v>
      </c>
      <c r="I167" s="13" t="s">
        <v>548</v>
      </c>
      <c r="J167" s="1" t="s">
        <v>10</v>
      </c>
      <c r="P167" s="4">
        <v>1</v>
      </c>
      <c r="R167" s="4">
        <v>1</v>
      </c>
    </row>
    <row r="168" spans="1:18" ht="60" customHeight="1" x14ac:dyDescent="0.3">
      <c r="A168" s="1">
        <v>167</v>
      </c>
      <c r="B168" s="1" t="s">
        <v>76</v>
      </c>
      <c r="C168" s="1" t="s">
        <v>37</v>
      </c>
      <c r="D168" s="1">
        <v>86140</v>
      </c>
      <c r="E168" s="1" t="s">
        <v>14</v>
      </c>
      <c r="F168" s="1"/>
      <c r="G168" s="1"/>
      <c r="H168" s="1" t="s">
        <v>77</v>
      </c>
      <c r="I168" s="13" t="s">
        <v>558</v>
      </c>
      <c r="J168" s="1" t="s">
        <v>5</v>
      </c>
      <c r="K168" s="4">
        <v>1</v>
      </c>
      <c r="R168" s="4">
        <v>1</v>
      </c>
    </row>
    <row r="169" spans="1:18" ht="60" customHeight="1" x14ac:dyDescent="0.3">
      <c r="A169" s="1">
        <v>168</v>
      </c>
      <c r="B169" s="1" t="s">
        <v>72</v>
      </c>
      <c r="C169" s="1" t="s">
        <v>73</v>
      </c>
      <c r="D169" s="1">
        <v>16490</v>
      </c>
      <c r="E169" s="1" t="s">
        <v>74</v>
      </c>
      <c r="F169" s="1"/>
      <c r="G169" s="1">
        <v>1</v>
      </c>
      <c r="H169" s="1" t="s">
        <v>75</v>
      </c>
      <c r="I169" s="13" t="s">
        <v>548</v>
      </c>
      <c r="J169" s="1" t="s">
        <v>64</v>
      </c>
      <c r="K169" s="4">
        <v>1</v>
      </c>
      <c r="P169" s="4">
        <v>1</v>
      </c>
      <c r="R169" s="4">
        <v>1</v>
      </c>
    </row>
    <row r="170" spans="1:18" ht="60" customHeight="1" x14ac:dyDescent="0.3">
      <c r="A170" s="1">
        <v>169</v>
      </c>
      <c r="B170" s="1" t="s">
        <v>70</v>
      </c>
      <c r="C170" s="1" t="s">
        <v>37</v>
      </c>
      <c r="D170" s="1">
        <v>86140</v>
      </c>
      <c r="E170" s="1" t="s">
        <v>14</v>
      </c>
      <c r="F170" s="1"/>
      <c r="G170" s="1"/>
      <c r="H170" s="1" t="s">
        <v>71</v>
      </c>
      <c r="I170" s="14" t="s">
        <v>11</v>
      </c>
      <c r="J170" s="1" t="s">
        <v>11</v>
      </c>
      <c r="Q170" s="4">
        <v>1</v>
      </c>
      <c r="R170" s="4">
        <v>1</v>
      </c>
    </row>
    <row r="171" spans="1:18" ht="60" customHeight="1" x14ac:dyDescent="0.3">
      <c r="A171" s="1">
        <v>170</v>
      </c>
      <c r="B171" s="1" t="s">
        <v>67</v>
      </c>
      <c r="C171" s="1" t="s">
        <v>68</v>
      </c>
      <c r="D171" s="1">
        <v>86290</v>
      </c>
      <c r="E171" s="1" t="s">
        <v>51</v>
      </c>
      <c r="F171" s="1"/>
      <c r="G171" s="1">
        <v>1</v>
      </c>
      <c r="H171" s="1" t="s">
        <v>69</v>
      </c>
      <c r="I171" s="15" t="s">
        <v>556</v>
      </c>
      <c r="J171" s="1" t="s">
        <v>48</v>
      </c>
      <c r="O171" s="4">
        <v>1</v>
      </c>
      <c r="Q171" s="4">
        <v>1</v>
      </c>
    </row>
    <row r="172" spans="1:18" ht="60" customHeight="1" x14ac:dyDescent="0.3">
      <c r="A172" s="1">
        <v>171</v>
      </c>
      <c r="B172" s="1" t="s">
        <v>65</v>
      </c>
      <c r="C172" s="1" t="s">
        <v>50</v>
      </c>
      <c r="D172" s="1">
        <v>86290</v>
      </c>
      <c r="E172" s="1" t="s">
        <v>51</v>
      </c>
      <c r="F172" s="1"/>
      <c r="G172" s="1"/>
      <c r="H172" s="1" t="s">
        <v>66</v>
      </c>
      <c r="I172" s="10" t="s">
        <v>559</v>
      </c>
      <c r="J172" s="1" t="s">
        <v>5</v>
      </c>
      <c r="K172" s="4">
        <v>1</v>
      </c>
      <c r="R172" s="4">
        <v>1</v>
      </c>
    </row>
    <row r="173" spans="1:18" ht="60" customHeight="1" x14ac:dyDescent="0.3">
      <c r="A173" s="1">
        <v>172</v>
      </c>
      <c r="B173" s="1" t="s">
        <v>59</v>
      </c>
      <c r="C173" s="1" t="s">
        <v>62</v>
      </c>
      <c r="D173" s="1">
        <v>86100</v>
      </c>
      <c r="E173" s="1" t="s">
        <v>169</v>
      </c>
      <c r="F173" s="1"/>
      <c r="G173" s="1">
        <v>1</v>
      </c>
      <c r="H173" s="1" t="s">
        <v>63</v>
      </c>
      <c r="I173" s="13" t="s">
        <v>531</v>
      </c>
      <c r="J173" s="1" t="s">
        <v>64</v>
      </c>
      <c r="K173" s="4">
        <v>1</v>
      </c>
      <c r="P173" s="4">
        <v>1</v>
      </c>
      <c r="R173" s="4">
        <v>1</v>
      </c>
    </row>
    <row r="174" spans="1:18" ht="60" customHeight="1" x14ac:dyDescent="0.3">
      <c r="A174" s="1">
        <v>173</v>
      </c>
      <c r="B174" s="1" t="s">
        <v>59</v>
      </c>
      <c r="C174" s="1" t="s">
        <v>50</v>
      </c>
      <c r="D174" s="1">
        <v>86290</v>
      </c>
      <c r="E174" s="1" t="s">
        <v>51</v>
      </c>
      <c r="F174" s="1"/>
      <c r="G174" s="1"/>
      <c r="H174" s="1" t="s">
        <v>60</v>
      </c>
      <c r="I174" s="13" t="s">
        <v>559</v>
      </c>
      <c r="J174" s="1" t="s">
        <v>61</v>
      </c>
      <c r="K174" s="4">
        <v>1</v>
      </c>
      <c r="Q174" s="4">
        <v>1</v>
      </c>
      <c r="R174" s="4">
        <v>1</v>
      </c>
    </row>
    <row r="175" spans="1:18" ht="60" customHeight="1" x14ac:dyDescent="0.3">
      <c r="A175" s="1">
        <v>174</v>
      </c>
      <c r="B175" s="1" t="s">
        <v>54</v>
      </c>
      <c r="C175" s="1" t="s">
        <v>55</v>
      </c>
      <c r="D175" s="1">
        <v>86460</v>
      </c>
      <c r="E175" s="1" t="s">
        <v>56</v>
      </c>
      <c r="F175" s="1"/>
      <c r="G175" s="1"/>
      <c r="H175" s="1" t="s">
        <v>57</v>
      </c>
      <c r="I175" s="16" t="s">
        <v>556</v>
      </c>
      <c r="J175" s="1" t="s">
        <v>58</v>
      </c>
      <c r="N175" s="4">
        <v>1</v>
      </c>
      <c r="O175" s="4">
        <v>1</v>
      </c>
    </row>
    <row r="176" spans="1:18" ht="60" customHeight="1" x14ac:dyDescent="0.3">
      <c r="A176" s="1">
        <v>175</v>
      </c>
      <c r="B176" s="1" t="s">
        <v>49</v>
      </c>
      <c r="C176" s="1" t="s">
        <v>50</v>
      </c>
      <c r="D176" s="1">
        <v>86290</v>
      </c>
      <c r="E176" s="1" t="s">
        <v>51</v>
      </c>
      <c r="F176" s="1"/>
      <c r="G176" s="1"/>
      <c r="H176" s="1" t="s">
        <v>52</v>
      </c>
      <c r="I176" s="14" t="s">
        <v>550</v>
      </c>
      <c r="J176" s="1" t="s">
        <v>53</v>
      </c>
      <c r="K176" s="4">
        <v>1</v>
      </c>
      <c r="N176" s="4">
        <v>1</v>
      </c>
    </row>
    <row r="177" spans="1:18" ht="60" customHeight="1" x14ac:dyDescent="0.3">
      <c r="A177" s="1">
        <v>176</v>
      </c>
      <c r="B177" s="1" t="s">
        <v>46</v>
      </c>
      <c r="C177" s="1" t="s">
        <v>33</v>
      </c>
      <c r="D177" s="1">
        <v>86350</v>
      </c>
      <c r="E177" s="1" t="s">
        <v>34</v>
      </c>
      <c r="F177" s="1"/>
      <c r="G177" s="1"/>
      <c r="H177" s="7" t="s">
        <v>47</v>
      </c>
      <c r="I177" s="14" t="s">
        <v>11</v>
      </c>
      <c r="J177" s="1" t="s">
        <v>48</v>
      </c>
      <c r="O177" s="4">
        <v>1</v>
      </c>
      <c r="Q177" s="4">
        <v>1</v>
      </c>
      <c r="R177" s="4">
        <v>1</v>
      </c>
    </row>
    <row r="178" spans="1:18" ht="60" customHeight="1" x14ac:dyDescent="0.3">
      <c r="A178" s="1">
        <v>177</v>
      </c>
      <c r="B178" s="1" t="s">
        <v>44</v>
      </c>
      <c r="C178" s="1" t="s">
        <v>33</v>
      </c>
      <c r="D178" s="1">
        <v>86350</v>
      </c>
      <c r="E178" s="1" t="s">
        <v>34</v>
      </c>
      <c r="F178" s="1"/>
      <c r="G178" s="1"/>
      <c r="H178" s="1" t="s">
        <v>45</v>
      </c>
      <c r="I178" s="14" t="s">
        <v>531</v>
      </c>
      <c r="J178" s="1" t="s">
        <v>10</v>
      </c>
      <c r="P178" s="4">
        <v>1</v>
      </c>
      <c r="R178" s="4">
        <v>1</v>
      </c>
    </row>
    <row r="179" spans="1:18" ht="60" customHeight="1" x14ac:dyDescent="0.3">
      <c r="A179" s="1">
        <v>178</v>
      </c>
      <c r="B179" s="1" t="s">
        <v>41</v>
      </c>
      <c r="C179" s="1" t="s">
        <v>42</v>
      </c>
      <c r="D179" s="1">
        <v>86100</v>
      </c>
      <c r="E179" s="1" t="s">
        <v>169</v>
      </c>
      <c r="F179" s="1"/>
      <c r="G179" s="1">
        <v>1</v>
      </c>
      <c r="H179" s="1" t="s">
        <v>43</v>
      </c>
      <c r="I179" s="14" t="s">
        <v>559</v>
      </c>
      <c r="J179" s="1" t="s">
        <v>8</v>
      </c>
      <c r="N179" s="4">
        <v>1</v>
      </c>
      <c r="R179" s="4">
        <v>1</v>
      </c>
    </row>
    <row r="180" spans="1:18" ht="60" customHeight="1" x14ac:dyDescent="0.3">
      <c r="A180" s="1">
        <v>179</v>
      </c>
      <c r="B180" s="1" t="s">
        <v>39</v>
      </c>
      <c r="C180" s="1" t="s">
        <v>33</v>
      </c>
      <c r="D180" s="1">
        <v>86350</v>
      </c>
      <c r="E180" s="1" t="s">
        <v>34</v>
      </c>
      <c r="F180" s="1"/>
      <c r="G180" s="1"/>
      <c r="H180" s="1" t="s">
        <v>40</v>
      </c>
      <c r="I180" s="14" t="s">
        <v>558</v>
      </c>
      <c r="J180" s="1" t="s">
        <v>5</v>
      </c>
      <c r="K180" s="4">
        <v>1</v>
      </c>
      <c r="R180" s="4">
        <v>1</v>
      </c>
    </row>
    <row r="181" spans="1:18" ht="60" customHeight="1" x14ac:dyDescent="0.3">
      <c r="A181" s="1">
        <v>180</v>
      </c>
      <c r="B181" s="1" t="s">
        <v>36</v>
      </c>
      <c r="C181" s="1" t="s">
        <v>37</v>
      </c>
      <c r="D181" s="1">
        <v>86140</v>
      </c>
      <c r="E181" s="1" t="s">
        <v>14</v>
      </c>
      <c r="F181" s="1"/>
      <c r="G181" s="1"/>
      <c r="H181" s="1" t="s">
        <v>38</v>
      </c>
      <c r="I181" s="16" t="s">
        <v>556</v>
      </c>
      <c r="J181" s="1" t="s">
        <v>9</v>
      </c>
      <c r="O181" s="4">
        <v>1</v>
      </c>
    </row>
    <row r="182" spans="1:18" ht="60" customHeight="1" x14ac:dyDescent="0.3">
      <c r="A182" s="1">
        <v>181</v>
      </c>
      <c r="B182" s="1" t="s">
        <v>32</v>
      </c>
      <c r="C182" s="1" t="s">
        <v>33</v>
      </c>
      <c r="D182" s="1">
        <v>86350</v>
      </c>
      <c r="E182" s="1" t="s">
        <v>34</v>
      </c>
      <c r="F182" s="1"/>
      <c r="G182" s="1"/>
      <c r="H182" s="1" t="s">
        <v>35</v>
      </c>
      <c r="I182" s="10" t="s">
        <v>559</v>
      </c>
      <c r="J182" s="1" t="s">
        <v>5</v>
      </c>
      <c r="K182" s="4">
        <v>1</v>
      </c>
      <c r="R182" s="4">
        <v>1</v>
      </c>
    </row>
    <row r="183" spans="1:18" ht="60" customHeight="1" x14ac:dyDescent="0.3">
      <c r="A183" s="1">
        <v>182</v>
      </c>
      <c r="B183" s="1" t="s">
        <v>29</v>
      </c>
      <c r="C183" s="1" t="s">
        <v>30</v>
      </c>
      <c r="D183" s="1">
        <v>86600</v>
      </c>
      <c r="E183" s="1" t="s">
        <v>23</v>
      </c>
      <c r="F183" s="1">
        <v>1</v>
      </c>
      <c r="G183" s="1"/>
      <c r="H183" s="1" t="s">
        <v>31</v>
      </c>
      <c r="I183" s="13" t="s">
        <v>539</v>
      </c>
      <c r="J183" s="1" t="s">
        <v>8</v>
      </c>
      <c r="N183" s="4">
        <v>1</v>
      </c>
      <c r="R183" s="4">
        <v>1</v>
      </c>
    </row>
    <row r="184" spans="1:18" ht="60" customHeight="1" x14ac:dyDescent="0.3">
      <c r="A184" s="1">
        <v>183</v>
      </c>
      <c r="B184" s="1" t="s">
        <v>25</v>
      </c>
      <c r="C184" s="1" t="s">
        <v>576</v>
      </c>
      <c r="D184" s="1">
        <v>86600</v>
      </c>
      <c r="E184" s="1" t="s">
        <v>26</v>
      </c>
      <c r="F184" s="1">
        <v>1</v>
      </c>
      <c r="G184" s="1"/>
      <c r="H184" s="1" t="s">
        <v>27</v>
      </c>
      <c r="I184" s="10" t="s">
        <v>565</v>
      </c>
      <c r="J184" s="1" t="s">
        <v>28</v>
      </c>
      <c r="N184" s="4">
        <v>1</v>
      </c>
      <c r="Q184" s="4">
        <v>1</v>
      </c>
      <c r="R184" s="4">
        <v>1</v>
      </c>
    </row>
    <row r="185" spans="1:18" ht="60" customHeight="1" x14ac:dyDescent="0.3">
      <c r="A185" s="1">
        <v>184</v>
      </c>
      <c r="B185" s="1" t="s">
        <v>21</v>
      </c>
      <c r="C185" s="1" t="s">
        <v>22</v>
      </c>
      <c r="D185" s="1">
        <v>86600</v>
      </c>
      <c r="E185" s="1" t="s">
        <v>23</v>
      </c>
      <c r="F185" s="1">
        <v>1</v>
      </c>
      <c r="G185" s="1"/>
      <c r="H185" s="1" t="s">
        <v>24</v>
      </c>
      <c r="I185" s="13" t="s">
        <v>539</v>
      </c>
      <c r="J185" s="1" t="s">
        <v>8</v>
      </c>
      <c r="N185" s="4">
        <v>1</v>
      </c>
      <c r="R185" s="4">
        <v>1</v>
      </c>
    </row>
    <row r="186" spans="1:18" ht="60" customHeight="1" x14ac:dyDescent="0.3">
      <c r="A186" s="1">
        <v>185</v>
      </c>
      <c r="B186" s="1" t="s">
        <v>17</v>
      </c>
      <c r="C186" s="1" t="s">
        <v>18</v>
      </c>
      <c r="D186" s="1">
        <v>79340</v>
      </c>
      <c r="E186" s="1" t="s">
        <v>19</v>
      </c>
      <c r="F186" s="1">
        <v>1</v>
      </c>
      <c r="G186" s="1"/>
      <c r="H186" s="1" t="s">
        <v>20</v>
      </c>
      <c r="I186" s="13" t="s">
        <v>11</v>
      </c>
      <c r="J186" s="1" t="s">
        <v>11</v>
      </c>
      <c r="Q186" s="4">
        <v>1</v>
      </c>
      <c r="R186" s="4">
        <v>1</v>
      </c>
    </row>
    <row r="187" spans="1:18" ht="60" customHeight="1" x14ac:dyDescent="0.3">
      <c r="A187" s="1">
        <v>186</v>
      </c>
      <c r="B187" s="1" t="s">
        <v>12</v>
      </c>
      <c r="C187" s="1" t="s">
        <v>13</v>
      </c>
      <c r="D187" s="1">
        <v>86140</v>
      </c>
      <c r="E187" s="1" t="s">
        <v>14</v>
      </c>
      <c r="F187" s="1"/>
      <c r="G187" s="1"/>
      <c r="H187" s="1" t="s">
        <v>15</v>
      </c>
      <c r="I187" s="13" t="s">
        <v>550</v>
      </c>
      <c r="J187" s="1" t="s">
        <v>5</v>
      </c>
      <c r="K187" s="4">
        <v>1</v>
      </c>
    </row>
    <row r="188" spans="1:18" ht="45" customHeight="1" x14ac:dyDescent="0.3">
      <c r="A188" s="1" t="s">
        <v>566</v>
      </c>
      <c r="B188" s="18">
        <v>45898</v>
      </c>
      <c r="C188" s="1" t="s">
        <v>570</v>
      </c>
      <c r="D188" s="1">
        <v>86480</v>
      </c>
      <c r="E188" s="1" t="s">
        <v>571</v>
      </c>
      <c r="F188" s="1">
        <v>1</v>
      </c>
      <c r="G188" s="1"/>
      <c r="H188" s="1" t="s">
        <v>572</v>
      </c>
      <c r="I188" s="14" t="s">
        <v>539</v>
      </c>
      <c r="J188" s="1" t="s">
        <v>8</v>
      </c>
      <c r="N188" s="4">
        <v>1</v>
      </c>
      <c r="P188" s="4">
        <v>1</v>
      </c>
      <c r="R188" s="4">
        <v>1</v>
      </c>
    </row>
    <row r="189" spans="1:18" ht="45" customHeight="1" x14ac:dyDescent="0.3">
      <c r="A189" s="1" t="s">
        <v>567</v>
      </c>
      <c r="B189" s="18">
        <v>45898</v>
      </c>
      <c r="C189" s="1" t="s">
        <v>573</v>
      </c>
      <c r="D189" s="1">
        <v>86480</v>
      </c>
      <c r="E189" s="1" t="s">
        <v>571</v>
      </c>
      <c r="F189" s="1">
        <v>1</v>
      </c>
      <c r="G189" s="1"/>
      <c r="H189" s="1" t="s">
        <v>572</v>
      </c>
      <c r="I189" s="12" t="s">
        <v>7</v>
      </c>
      <c r="J189" s="12" t="s">
        <v>7</v>
      </c>
      <c r="M189" s="4">
        <v>1</v>
      </c>
    </row>
    <row r="190" spans="1:18" ht="45" customHeight="1" x14ac:dyDescent="0.3">
      <c r="A190" s="1" t="s">
        <v>568</v>
      </c>
      <c r="B190" s="18">
        <v>45898</v>
      </c>
      <c r="C190" s="1" t="s">
        <v>574</v>
      </c>
      <c r="D190" s="1">
        <v>86480</v>
      </c>
      <c r="E190" s="1" t="s">
        <v>571</v>
      </c>
      <c r="F190" s="1">
        <v>1</v>
      </c>
      <c r="G190" s="1"/>
      <c r="H190" s="1" t="s">
        <v>572</v>
      </c>
      <c r="I190" s="13" t="s">
        <v>575</v>
      </c>
      <c r="J190" s="1" t="s">
        <v>8</v>
      </c>
      <c r="N190" s="4">
        <v>1</v>
      </c>
      <c r="R190" s="4">
        <v>1</v>
      </c>
    </row>
    <row r="191" spans="1:18" ht="45" customHeight="1" x14ac:dyDescent="0.3">
      <c r="A191" s="1" t="s">
        <v>569</v>
      </c>
      <c r="B191" s="18">
        <v>45898</v>
      </c>
      <c r="C191" s="1" t="s">
        <v>576</v>
      </c>
      <c r="D191" s="1">
        <v>86600</v>
      </c>
      <c r="E191" s="1" t="s">
        <v>26</v>
      </c>
      <c r="F191" s="1">
        <v>1</v>
      </c>
      <c r="G191" s="1"/>
      <c r="H191" s="1" t="s">
        <v>572</v>
      </c>
      <c r="I191" s="14" t="s">
        <v>539</v>
      </c>
      <c r="J191" s="1" t="s">
        <v>8</v>
      </c>
      <c r="N191" s="4">
        <v>1</v>
      </c>
      <c r="Q191" s="4">
        <v>1</v>
      </c>
      <c r="R191" s="4">
        <v>1</v>
      </c>
    </row>
    <row r="192" spans="1:18" ht="30" customHeight="1" x14ac:dyDescent="0.3">
      <c r="F192" s="5">
        <f>SUM(F2:F191)</f>
        <v>38</v>
      </c>
      <c r="G192" s="5">
        <f>SUM(G2:G187)</f>
        <v>49</v>
      </c>
      <c r="K192" s="5">
        <f>SUM(K2:K191)</f>
        <v>59</v>
      </c>
      <c r="L192" s="5">
        <f t="shared" ref="L192:R192" si="0">SUM(L2:L191)</f>
        <v>6</v>
      </c>
      <c r="M192" s="5">
        <f t="shared" si="0"/>
        <v>13</v>
      </c>
      <c r="N192" s="5">
        <f t="shared" si="0"/>
        <v>54</v>
      </c>
      <c r="O192" s="5">
        <f t="shared" si="0"/>
        <v>36</v>
      </c>
      <c r="P192" s="5">
        <f t="shared" si="0"/>
        <v>37</v>
      </c>
      <c r="Q192" s="5">
        <f t="shared" si="0"/>
        <v>52</v>
      </c>
      <c r="R192" s="5">
        <f t="shared" si="0"/>
        <v>130</v>
      </c>
    </row>
    <row r="193" spans="6:6" ht="30" customHeight="1" x14ac:dyDescent="0.3">
      <c r="F193" s="8" t="s">
        <v>513</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5D2B0-708E-47C4-942A-6D639218AB84}">
  <dimension ref="A1:S193"/>
  <sheetViews>
    <sheetView workbookViewId="0">
      <pane ySplit="1" topLeftCell="A69" activePane="bottomLeft" state="frozen"/>
      <selection pane="bottomLeft" activeCell="H65" sqref="H65"/>
    </sheetView>
  </sheetViews>
  <sheetFormatPr baseColWidth="10" defaultColWidth="8.88671875" defaultRowHeight="30" customHeight="1" x14ac:dyDescent="0.3"/>
  <cols>
    <col min="1" max="1" width="7" style="5" customWidth="1"/>
    <col min="2" max="2" width="10.88671875" style="5" customWidth="1"/>
    <col min="3" max="3" width="15" style="5" customWidth="1"/>
    <col min="4" max="4" width="6.77734375" style="5" customWidth="1"/>
    <col min="5" max="5" width="14.88671875" style="5" customWidth="1"/>
    <col min="6" max="6" width="7" style="5" customWidth="1"/>
    <col min="7" max="7" width="10.5546875" style="5" customWidth="1"/>
    <col min="8" max="8" width="13.88671875" style="5" customWidth="1"/>
    <col min="9" max="9" width="15" style="17" customWidth="1"/>
    <col min="10" max="10" width="14" style="5" customWidth="1"/>
    <col min="11" max="18" width="10.21875" style="4" customWidth="1"/>
    <col min="19" max="19" width="13.44140625" customWidth="1"/>
  </cols>
  <sheetData>
    <row r="1" spans="1:19" ht="135.6" customHeight="1" x14ac:dyDescent="0.3">
      <c r="A1" s="6" t="s">
        <v>512</v>
      </c>
      <c r="B1" s="2" t="s">
        <v>0</v>
      </c>
      <c r="C1" s="2" t="s">
        <v>1</v>
      </c>
      <c r="D1" s="2" t="s">
        <v>2</v>
      </c>
      <c r="E1" s="2" t="s">
        <v>3</v>
      </c>
      <c r="F1" s="6" t="s">
        <v>511</v>
      </c>
      <c r="G1" s="2" t="s">
        <v>507</v>
      </c>
      <c r="H1" s="2" t="s">
        <v>508</v>
      </c>
      <c r="I1" s="9" t="s">
        <v>509</v>
      </c>
      <c r="J1" s="2" t="s">
        <v>4</v>
      </c>
      <c r="K1" s="3" t="s">
        <v>5</v>
      </c>
      <c r="L1" s="3" t="s">
        <v>6</v>
      </c>
      <c r="M1" s="3" t="s">
        <v>7</v>
      </c>
      <c r="N1" s="3" t="s">
        <v>8</v>
      </c>
      <c r="O1" s="3" t="s">
        <v>9</v>
      </c>
      <c r="P1" s="3" t="s">
        <v>10</v>
      </c>
      <c r="Q1" s="3" t="s">
        <v>11</v>
      </c>
      <c r="R1" s="6" t="s">
        <v>555</v>
      </c>
      <c r="S1" s="6" t="s">
        <v>510</v>
      </c>
    </row>
    <row r="2" spans="1:19" ht="60" customHeight="1" x14ac:dyDescent="0.3">
      <c r="A2" s="1">
        <v>161</v>
      </c>
      <c r="B2" s="1" t="s">
        <v>94</v>
      </c>
      <c r="C2" s="1" t="s">
        <v>95</v>
      </c>
      <c r="D2" s="1">
        <v>86600</v>
      </c>
      <c r="E2" s="1" t="s">
        <v>96</v>
      </c>
      <c r="F2" s="1">
        <v>1</v>
      </c>
      <c r="G2" s="1"/>
      <c r="H2" s="1" t="s">
        <v>97</v>
      </c>
      <c r="I2" s="10" t="s">
        <v>558</v>
      </c>
      <c r="J2" s="1" t="s">
        <v>5</v>
      </c>
      <c r="K2" s="4">
        <v>1</v>
      </c>
      <c r="R2" s="4">
        <v>1</v>
      </c>
    </row>
    <row r="3" spans="1:19" ht="60" customHeight="1" x14ac:dyDescent="0.3">
      <c r="A3" s="1">
        <v>157</v>
      </c>
      <c r="B3" s="1" t="s">
        <v>104</v>
      </c>
      <c r="C3" s="1" t="s">
        <v>95</v>
      </c>
      <c r="D3" s="1">
        <v>86600</v>
      </c>
      <c r="E3" s="1" t="s">
        <v>96</v>
      </c>
      <c r="F3" s="1">
        <v>1</v>
      </c>
      <c r="G3" s="1"/>
      <c r="H3" s="1" t="s">
        <v>105</v>
      </c>
      <c r="I3" s="10" t="s">
        <v>559</v>
      </c>
      <c r="J3" s="1" t="s">
        <v>5</v>
      </c>
      <c r="K3" s="4">
        <v>1</v>
      </c>
      <c r="R3" s="4">
        <v>1</v>
      </c>
    </row>
    <row r="4" spans="1:19" ht="60" customHeight="1" x14ac:dyDescent="0.3">
      <c r="A4" s="1">
        <v>106</v>
      </c>
      <c r="B4" s="1" t="s">
        <v>240</v>
      </c>
      <c r="C4" s="1" t="s">
        <v>241</v>
      </c>
      <c r="D4" s="1"/>
      <c r="E4" s="1"/>
      <c r="F4" s="1"/>
      <c r="G4" s="1"/>
      <c r="H4" s="1" t="s">
        <v>242</v>
      </c>
      <c r="I4" s="12" t="s">
        <v>11</v>
      </c>
      <c r="J4" s="1" t="s">
        <v>11</v>
      </c>
      <c r="Q4" s="4">
        <v>1</v>
      </c>
      <c r="R4" s="4">
        <v>1</v>
      </c>
    </row>
    <row r="5" spans="1:19" ht="60" customHeight="1" x14ac:dyDescent="0.3">
      <c r="A5" s="1">
        <v>132</v>
      </c>
      <c r="B5" s="1" t="s">
        <v>179</v>
      </c>
      <c r="C5" s="1" t="s">
        <v>180</v>
      </c>
      <c r="D5" s="1">
        <v>16</v>
      </c>
      <c r="E5" s="1"/>
      <c r="F5" s="1"/>
      <c r="G5" s="1"/>
      <c r="H5" s="1" t="s">
        <v>181</v>
      </c>
      <c r="I5" s="14" t="s">
        <v>539</v>
      </c>
      <c r="J5" s="1" t="s">
        <v>9</v>
      </c>
      <c r="O5" s="4">
        <v>1</v>
      </c>
      <c r="R5" s="4">
        <v>1</v>
      </c>
    </row>
    <row r="6" spans="1:19" ht="60" customHeight="1" x14ac:dyDescent="0.3">
      <c r="A6" s="1">
        <v>96</v>
      </c>
      <c r="B6" s="1" t="s">
        <v>265</v>
      </c>
      <c r="C6" s="1" t="s">
        <v>161</v>
      </c>
      <c r="D6" s="1"/>
      <c r="E6" s="1"/>
      <c r="F6" s="1"/>
      <c r="G6" s="1"/>
      <c r="H6" s="1" t="s">
        <v>266</v>
      </c>
      <c r="I6" s="12" t="s">
        <v>5</v>
      </c>
      <c r="J6" s="1" t="s">
        <v>5</v>
      </c>
      <c r="K6" s="4">
        <v>1</v>
      </c>
      <c r="R6" s="4">
        <v>1</v>
      </c>
    </row>
    <row r="7" spans="1:19" ht="60" customHeight="1" x14ac:dyDescent="0.3">
      <c r="A7" s="1">
        <v>74</v>
      </c>
      <c r="B7" s="1" t="s">
        <v>315</v>
      </c>
      <c r="C7" s="1" t="s">
        <v>161</v>
      </c>
      <c r="D7" s="1"/>
      <c r="E7" s="1"/>
      <c r="F7" s="1"/>
      <c r="G7" s="1"/>
      <c r="H7" s="1" t="s">
        <v>316</v>
      </c>
      <c r="I7" s="11" t="s">
        <v>556</v>
      </c>
      <c r="J7" s="1" t="s">
        <v>9</v>
      </c>
      <c r="O7" s="4">
        <v>1</v>
      </c>
    </row>
    <row r="8" spans="1:19" ht="60" customHeight="1" x14ac:dyDescent="0.3">
      <c r="A8" s="1">
        <v>138</v>
      </c>
      <c r="B8" s="1" t="s">
        <v>160</v>
      </c>
      <c r="C8" s="1" t="s">
        <v>161</v>
      </c>
      <c r="D8" s="1"/>
      <c r="E8" s="1"/>
      <c r="F8" s="1"/>
      <c r="G8" s="1"/>
      <c r="H8" s="1" t="s">
        <v>162</v>
      </c>
      <c r="I8" s="14" t="s">
        <v>539</v>
      </c>
      <c r="J8" s="1" t="s">
        <v>7</v>
      </c>
      <c r="M8" s="4">
        <v>1</v>
      </c>
      <c r="R8" s="4">
        <v>1</v>
      </c>
    </row>
    <row r="9" spans="1:19" ht="60" customHeight="1" x14ac:dyDescent="0.3">
      <c r="A9" s="1">
        <v>65</v>
      </c>
      <c r="B9" s="1" t="s">
        <v>336</v>
      </c>
      <c r="C9" s="1" t="s">
        <v>161</v>
      </c>
      <c r="D9" s="1"/>
      <c r="E9" s="1"/>
      <c r="F9" s="1"/>
      <c r="G9" s="1"/>
      <c r="H9" s="1" t="s">
        <v>337</v>
      </c>
      <c r="I9" s="12" t="s">
        <v>11</v>
      </c>
      <c r="J9" s="1" t="s">
        <v>11</v>
      </c>
      <c r="Q9" s="4">
        <v>1</v>
      </c>
      <c r="R9" s="4">
        <v>1</v>
      </c>
    </row>
    <row r="10" spans="1:19" ht="60" customHeight="1" x14ac:dyDescent="0.3">
      <c r="A10" s="1">
        <v>76</v>
      </c>
      <c r="B10" s="1" t="s">
        <v>310</v>
      </c>
      <c r="C10" s="1" t="s">
        <v>161</v>
      </c>
      <c r="D10" s="1"/>
      <c r="E10" s="1"/>
      <c r="F10" s="1"/>
      <c r="G10" s="1"/>
      <c r="H10" s="1" t="s">
        <v>311</v>
      </c>
      <c r="I10" s="12" t="s">
        <v>11</v>
      </c>
      <c r="J10" s="1" t="s">
        <v>11</v>
      </c>
      <c r="Q10" s="4">
        <v>1</v>
      </c>
      <c r="R10" s="4">
        <v>1</v>
      </c>
    </row>
    <row r="11" spans="1:19" ht="60" customHeight="1" x14ac:dyDescent="0.3">
      <c r="A11" s="1">
        <v>91</v>
      </c>
      <c r="B11" s="1" t="s">
        <v>274</v>
      </c>
      <c r="C11" s="1" t="s">
        <v>161</v>
      </c>
      <c r="D11" s="1"/>
      <c r="E11" s="1"/>
      <c r="F11" s="1"/>
      <c r="G11" s="1"/>
      <c r="H11" s="1" t="s">
        <v>275</v>
      </c>
      <c r="I11" s="12" t="s">
        <v>11</v>
      </c>
      <c r="J11" s="1" t="s">
        <v>11</v>
      </c>
      <c r="Q11" s="4">
        <v>1</v>
      </c>
      <c r="R11" s="4">
        <v>1</v>
      </c>
    </row>
    <row r="12" spans="1:19" ht="60" customHeight="1" x14ac:dyDescent="0.3">
      <c r="A12" s="1">
        <v>37</v>
      </c>
      <c r="B12" s="1" t="s">
        <v>405</v>
      </c>
      <c r="C12" s="1" t="s">
        <v>161</v>
      </c>
      <c r="D12" s="1"/>
      <c r="E12" s="1"/>
      <c r="F12" s="1">
        <v>1</v>
      </c>
      <c r="G12" s="1"/>
      <c r="H12" s="1" t="s">
        <v>406</v>
      </c>
      <c r="I12" s="10" t="s">
        <v>559</v>
      </c>
      <c r="J12" s="1" t="s">
        <v>11</v>
      </c>
      <c r="Q12" s="4">
        <v>1</v>
      </c>
      <c r="R12" s="4">
        <v>1</v>
      </c>
    </row>
    <row r="13" spans="1:19" ht="60" customHeight="1" x14ac:dyDescent="0.3">
      <c r="A13" s="1">
        <v>133</v>
      </c>
      <c r="B13" s="1" t="s">
        <v>175</v>
      </c>
      <c r="C13" s="1" t="s">
        <v>176</v>
      </c>
      <c r="D13" s="1">
        <v>86460</v>
      </c>
      <c r="E13" s="1" t="s">
        <v>177</v>
      </c>
      <c r="F13" s="1"/>
      <c r="G13" s="1"/>
      <c r="H13" s="1" t="s">
        <v>178</v>
      </c>
      <c r="I13" s="14" t="s">
        <v>539</v>
      </c>
      <c r="J13" s="1" t="s">
        <v>61</v>
      </c>
      <c r="K13" s="4">
        <v>1</v>
      </c>
      <c r="Q13" s="4">
        <v>1</v>
      </c>
      <c r="R13" s="4">
        <v>1</v>
      </c>
    </row>
    <row r="14" spans="1:19" ht="60" customHeight="1" x14ac:dyDescent="0.3">
      <c r="A14" s="1">
        <v>170</v>
      </c>
      <c r="B14" s="1" t="s">
        <v>67</v>
      </c>
      <c r="C14" s="1" t="s">
        <v>68</v>
      </c>
      <c r="D14" s="1">
        <v>86290</v>
      </c>
      <c r="E14" s="1" t="s">
        <v>51</v>
      </c>
      <c r="F14" s="1"/>
      <c r="G14" s="1">
        <v>1</v>
      </c>
      <c r="H14" s="1" t="s">
        <v>69</v>
      </c>
      <c r="I14" s="15" t="s">
        <v>556</v>
      </c>
      <c r="J14" s="1" t="s">
        <v>48</v>
      </c>
      <c r="O14" s="4">
        <v>1</v>
      </c>
      <c r="Q14" s="4">
        <v>1</v>
      </c>
    </row>
    <row r="15" spans="1:19" ht="60" customHeight="1" x14ac:dyDescent="0.3">
      <c r="A15" s="1">
        <v>28</v>
      </c>
      <c r="B15" s="1" t="s">
        <v>425</v>
      </c>
      <c r="C15" s="1" t="s">
        <v>324</v>
      </c>
      <c r="D15" s="1">
        <v>74100</v>
      </c>
      <c r="E15" s="1" t="s">
        <v>80</v>
      </c>
      <c r="F15" s="1"/>
      <c r="G15" s="1"/>
      <c r="H15" s="1" t="s">
        <v>426</v>
      </c>
      <c r="I15" s="13" t="s">
        <v>520</v>
      </c>
      <c r="J15" s="1" t="s">
        <v>58</v>
      </c>
      <c r="N15" s="4">
        <v>1</v>
      </c>
      <c r="O15" s="4">
        <v>1</v>
      </c>
      <c r="R15" s="4">
        <v>1</v>
      </c>
    </row>
    <row r="16" spans="1:19" ht="60" customHeight="1" x14ac:dyDescent="0.3">
      <c r="A16" s="1">
        <v>60</v>
      </c>
      <c r="B16" s="1" t="s">
        <v>345</v>
      </c>
      <c r="C16" s="1" t="s">
        <v>324</v>
      </c>
      <c r="D16" s="1">
        <v>74100</v>
      </c>
      <c r="E16" s="1" t="s">
        <v>80</v>
      </c>
      <c r="F16" s="1"/>
      <c r="G16" s="1"/>
      <c r="H16" s="1" t="s">
        <v>346</v>
      </c>
      <c r="I16" s="10" t="s">
        <v>541</v>
      </c>
      <c r="J16" s="1" t="s">
        <v>347</v>
      </c>
      <c r="K16" s="4">
        <v>1</v>
      </c>
      <c r="L16" s="4">
        <v>1</v>
      </c>
      <c r="N16" s="4">
        <v>1</v>
      </c>
    </row>
    <row r="17" spans="1:18" ht="60" customHeight="1" x14ac:dyDescent="0.3">
      <c r="A17" s="1">
        <v>66</v>
      </c>
      <c r="B17" s="1" t="s">
        <v>334</v>
      </c>
      <c r="C17" s="1" t="s">
        <v>324</v>
      </c>
      <c r="D17" s="1">
        <v>74100</v>
      </c>
      <c r="E17" s="1" t="s">
        <v>80</v>
      </c>
      <c r="F17" s="1"/>
      <c r="G17" s="1">
        <v>1</v>
      </c>
      <c r="H17" s="1" t="s">
        <v>335</v>
      </c>
      <c r="I17" s="10" t="s">
        <v>577</v>
      </c>
      <c r="J17" s="1" t="s">
        <v>8</v>
      </c>
      <c r="N17" s="4">
        <v>1</v>
      </c>
      <c r="R17" s="4">
        <v>1</v>
      </c>
    </row>
    <row r="18" spans="1:18" ht="60" customHeight="1" x14ac:dyDescent="0.3">
      <c r="A18" s="1">
        <v>32</v>
      </c>
      <c r="B18" s="1" t="s">
        <v>417</v>
      </c>
      <c r="C18" s="1" t="s">
        <v>324</v>
      </c>
      <c r="D18" s="1">
        <v>74100</v>
      </c>
      <c r="E18" s="1" t="s">
        <v>80</v>
      </c>
      <c r="F18" s="1"/>
      <c r="G18" s="1"/>
      <c r="H18" s="1" t="s">
        <v>418</v>
      </c>
      <c r="I18" s="10" t="s">
        <v>523</v>
      </c>
      <c r="J18" s="1" t="s">
        <v>10</v>
      </c>
      <c r="P18" s="4">
        <v>1</v>
      </c>
      <c r="R18" s="4">
        <v>1</v>
      </c>
    </row>
    <row r="19" spans="1:18" ht="60" customHeight="1" x14ac:dyDescent="0.3">
      <c r="A19" s="1">
        <v>68</v>
      </c>
      <c r="B19" s="1" t="s">
        <v>330</v>
      </c>
      <c r="C19" s="1" t="s">
        <v>324</v>
      </c>
      <c r="D19" s="1">
        <v>74100</v>
      </c>
      <c r="E19" s="1" t="s">
        <v>80</v>
      </c>
      <c r="F19" s="1"/>
      <c r="G19" s="1">
        <v>1</v>
      </c>
      <c r="H19" s="1" t="s">
        <v>331</v>
      </c>
      <c r="I19" s="10" t="s">
        <v>548</v>
      </c>
      <c r="J19" s="1" t="s">
        <v>8</v>
      </c>
      <c r="N19" s="4">
        <v>1</v>
      </c>
      <c r="R19" s="4">
        <v>1</v>
      </c>
    </row>
    <row r="20" spans="1:18" ht="60" customHeight="1" x14ac:dyDescent="0.3">
      <c r="A20" s="1">
        <v>166</v>
      </c>
      <c r="B20" s="1" t="s">
        <v>78</v>
      </c>
      <c r="C20" s="1" t="s">
        <v>79</v>
      </c>
      <c r="D20" s="1">
        <v>74100</v>
      </c>
      <c r="E20" s="1" t="s">
        <v>80</v>
      </c>
      <c r="F20" s="1"/>
      <c r="G20" s="1">
        <v>1</v>
      </c>
      <c r="H20" s="1" t="s">
        <v>81</v>
      </c>
      <c r="I20" s="13" t="s">
        <v>548</v>
      </c>
      <c r="J20" s="1" t="s">
        <v>10</v>
      </c>
      <c r="P20" s="4">
        <v>1</v>
      </c>
      <c r="R20" s="4">
        <v>1</v>
      </c>
    </row>
    <row r="21" spans="1:18" ht="60" customHeight="1" x14ac:dyDescent="0.3">
      <c r="A21" s="1">
        <v>62</v>
      </c>
      <c r="B21" s="1" t="s">
        <v>342</v>
      </c>
      <c r="C21" s="1" t="s">
        <v>324</v>
      </c>
      <c r="D21" s="1">
        <v>74100</v>
      </c>
      <c r="E21" s="1" t="s">
        <v>80</v>
      </c>
      <c r="F21" s="1"/>
      <c r="G21" s="1"/>
      <c r="H21" s="1" t="s">
        <v>343</v>
      </c>
      <c r="I21" s="11" t="s">
        <v>556</v>
      </c>
      <c r="J21" s="1" t="s">
        <v>9</v>
      </c>
      <c r="O21" s="4">
        <v>1</v>
      </c>
    </row>
    <row r="22" spans="1:18" ht="60" customHeight="1" x14ac:dyDescent="0.3">
      <c r="A22" s="1">
        <v>26</v>
      </c>
      <c r="B22" s="1" t="s">
        <v>429</v>
      </c>
      <c r="C22" s="1" t="s">
        <v>79</v>
      </c>
      <c r="D22" s="1">
        <v>74100</v>
      </c>
      <c r="E22" s="1" t="s">
        <v>80</v>
      </c>
      <c r="F22" s="1"/>
      <c r="G22" s="1">
        <v>1</v>
      </c>
      <c r="H22" s="1" t="s">
        <v>430</v>
      </c>
      <c r="I22" s="15" t="s">
        <v>556</v>
      </c>
      <c r="J22" s="1" t="s">
        <v>9</v>
      </c>
      <c r="O22" s="4">
        <v>1</v>
      </c>
    </row>
    <row r="23" spans="1:18" ht="60" customHeight="1" x14ac:dyDescent="0.3">
      <c r="A23" s="1">
        <v>70</v>
      </c>
      <c r="B23" s="1" t="s">
        <v>323</v>
      </c>
      <c r="C23" s="1" t="s">
        <v>324</v>
      </c>
      <c r="D23" s="1">
        <v>74100</v>
      </c>
      <c r="E23" s="1" t="s">
        <v>80</v>
      </c>
      <c r="F23" s="1"/>
      <c r="G23" s="1">
        <v>1</v>
      </c>
      <c r="H23" s="1" t="s">
        <v>325</v>
      </c>
      <c r="I23" s="11" t="s">
        <v>556</v>
      </c>
      <c r="J23" s="1" t="s">
        <v>28</v>
      </c>
      <c r="N23" s="4">
        <v>1</v>
      </c>
      <c r="O23" s="4">
        <v>1</v>
      </c>
      <c r="Q23" s="4">
        <v>1</v>
      </c>
    </row>
    <row r="24" spans="1:18" ht="60" customHeight="1" x14ac:dyDescent="0.3">
      <c r="A24" s="1">
        <v>54</v>
      </c>
      <c r="B24" s="1" t="s">
        <v>364</v>
      </c>
      <c r="C24" s="1" t="s">
        <v>324</v>
      </c>
      <c r="D24" s="1">
        <v>74100</v>
      </c>
      <c r="E24" s="1" t="s">
        <v>80</v>
      </c>
      <c r="F24" s="1"/>
      <c r="G24" s="1">
        <v>1</v>
      </c>
      <c r="H24" s="1" t="s">
        <v>365</v>
      </c>
      <c r="I24" s="10" t="s">
        <v>526</v>
      </c>
      <c r="J24" s="1" t="s">
        <v>64</v>
      </c>
      <c r="K24" s="4">
        <v>1</v>
      </c>
      <c r="P24" s="4">
        <v>1</v>
      </c>
      <c r="R24" s="4">
        <v>1</v>
      </c>
    </row>
    <row r="25" spans="1:18" ht="60" customHeight="1" x14ac:dyDescent="0.3">
      <c r="A25" s="1">
        <v>146</v>
      </c>
      <c r="B25" s="1" t="s">
        <v>129</v>
      </c>
      <c r="C25" s="1" t="s">
        <v>130</v>
      </c>
      <c r="D25" s="1">
        <v>86210</v>
      </c>
      <c r="E25" s="1" t="s">
        <v>131</v>
      </c>
      <c r="F25" s="1"/>
      <c r="G25" s="1"/>
      <c r="H25" s="1" t="s">
        <v>132</v>
      </c>
      <c r="I25" s="10" t="s">
        <v>558</v>
      </c>
      <c r="J25" s="1" t="s">
        <v>5</v>
      </c>
      <c r="K25" s="4">
        <v>1</v>
      </c>
      <c r="R25" s="4">
        <v>1</v>
      </c>
    </row>
    <row r="26" spans="1:18" ht="60" customHeight="1" x14ac:dyDescent="0.3">
      <c r="A26" s="1" t="s">
        <v>567</v>
      </c>
      <c r="B26" s="18">
        <v>45898</v>
      </c>
      <c r="C26" s="1" t="s">
        <v>573</v>
      </c>
      <c r="D26" s="1">
        <v>86480</v>
      </c>
      <c r="E26" s="1" t="s">
        <v>571</v>
      </c>
      <c r="F26" s="1">
        <v>1</v>
      </c>
      <c r="G26" s="1"/>
      <c r="H26" s="1" t="s">
        <v>572</v>
      </c>
      <c r="I26" s="12" t="s">
        <v>7</v>
      </c>
      <c r="J26" s="12" t="s">
        <v>7</v>
      </c>
      <c r="M26" s="4">
        <v>1</v>
      </c>
    </row>
    <row r="27" spans="1:18" ht="60" customHeight="1" x14ac:dyDescent="0.3">
      <c r="A27" s="1">
        <v>56</v>
      </c>
      <c r="B27" s="1" t="s">
        <v>356</v>
      </c>
      <c r="C27" s="1" t="s">
        <v>357</v>
      </c>
      <c r="D27" s="1"/>
      <c r="E27" s="1"/>
      <c r="F27" s="1"/>
      <c r="G27" s="1"/>
      <c r="H27" s="1" t="s">
        <v>358</v>
      </c>
      <c r="I27" s="13" t="s">
        <v>539</v>
      </c>
      <c r="J27" s="1" t="s">
        <v>359</v>
      </c>
      <c r="N27" s="4">
        <v>1</v>
      </c>
      <c r="P27" s="4">
        <v>1</v>
      </c>
      <c r="Q27" s="4">
        <v>1</v>
      </c>
      <c r="R27" s="4">
        <v>1</v>
      </c>
    </row>
    <row r="28" spans="1:18" ht="60" customHeight="1" x14ac:dyDescent="0.3">
      <c r="A28" s="1">
        <v>61</v>
      </c>
      <c r="B28" s="1" t="s">
        <v>342</v>
      </c>
      <c r="C28" s="1" t="s">
        <v>282</v>
      </c>
      <c r="D28" s="1">
        <v>79500</v>
      </c>
      <c r="E28" s="1" t="s">
        <v>283</v>
      </c>
      <c r="F28" s="1"/>
      <c r="G28" s="1"/>
      <c r="H28" s="1" t="s">
        <v>344</v>
      </c>
      <c r="I28" s="10" t="s">
        <v>542</v>
      </c>
      <c r="J28" s="1" t="s">
        <v>314</v>
      </c>
      <c r="L28" s="4">
        <v>1</v>
      </c>
      <c r="N28" s="4">
        <v>1</v>
      </c>
      <c r="R28" s="4">
        <v>1</v>
      </c>
    </row>
    <row r="29" spans="1:18" ht="60" customHeight="1" x14ac:dyDescent="0.3">
      <c r="A29" s="1">
        <v>63</v>
      </c>
      <c r="B29" s="1" t="s">
        <v>340</v>
      </c>
      <c r="C29" s="1" t="s">
        <v>282</v>
      </c>
      <c r="D29" s="1">
        <v>79500</v>
      </c>
      <c r="E29" s="1" t="s">
        <v>283</v>
      </c>
      <c r="F29" s="1"/>
      <c r="G29" s="1"/>
      <c r="H29" s="1" t="s">
        <v>341</v>
      </c>
      <c r="I29" s="10" t="s">
        <v>548</v>
      </c>
      <c r="J29" s="1" t="s">
        <v>64</v>
      </c>
      <c r="K29" s="4">
        <v>1</v>
      </c>
      <c r="P29" s="4">
        <v>1</v>
      </c>
      <c r="R29" s="4">
        <v>1</v>
      </c>
    </row>
    <row r="30" spans="1:18" ht="60" customHeight="1" x14ac:dyDescent="0.3">
      <c r="A30" s="1">
        <v>58</v>
      </c>
      <c r="B30" s="1" t="s">
        <v>352</v>
      </c>
      <c r="C30" s="1" t="s">
        <v>282</v>
      </c>
      <c r="D30" s="1">
        <v>79500</v>
      </c>
      <c r="E30" s="1" t="s">
        <v>283</v>
      </c>
      <c r="F30" s="1"/>
      <c r="G30" s="1"/>
      <c r="H30" s="1" t="s">
        <v>353</v>
      </c>
      <c r="I30" s="10" t="s">
        <v>540</v>
      </c>
      <c r="J30" s="1" t="s">
        <v>5</v>
      </c>
      <c r="K30" s="4">
        <v>1</v>
      </c>
      <c r="R30" s="4">
        <v>1</v>
      </c>
    </row>
    <row r="31" spans="1:18" ht="60" customHeight="1" x14ac:dyDescent="0.3">
      <c r="A31" s="1">
        <v>88</v>
      </c>
      <c r="B31" s="1" t="s">
        <v>281</v>
      </c>
      <c r="C31" s="1" t="s">
        <v>282</v>
      </c>
      <c r="D31" s="1">
        <v>79500</v>
      </c>
      <c r="E31" s="1" t="s">
        <v>283</v>
      </c>
      <c r="F31" s="1"/>
      <c r="G31" s="1"/>
      <c r="H31" s="1" t="s">
        <v>284</v>
      </c>
      <c r="I31" s="12" t="s">
        <v>11</v>
      </c>
      <c r="J31" s="1" t="s">
        <v>11</v>
      </c>
      <c r="Q31" s="4">
        <v>1</v>
      </c>
      <c r="R31" s="4">
        <v>1</v>
      </c>
    </row>
    <row r="32" spans="1:18" ht="60" customHeight="1" x14ac:dyDescent="0.3">
      <c r="A32" s="1">
        <v>64</v>
      </c>
      <c r="B32" s="1" t="s">
        <v>338</v>
      </c>
      <c r="C32" s="1" t="s">
        <v>282</v>
      </c>
      <c r="D32" s="1">
        <v>79500</v>
      </c>
      <c r="E32" s="1" t="s">
        <v>283</v>
      </c>
      <c r="F32" s="1"/>
      <c r="G32" s="1">
        <v>1</v>
      </c>
      <c r="H32" s="1" t="s">
        <v>339</v>
      </c>
      <c r="I32" s="10" t="s">
        <v>545</v>
      </c>
      <c r="J32" s="1" t="s">
        <v>48</v>
      </c>
      <c r="O32" s="4">
        <v>1</v>
      </c>
      <c r="Q32" s="4">
        <v>1</v>
      </c>
      <c r="R32" s="4">
        <v>1</v>
      </c>
    </row>
    <row r="33" spans="1:18" ht="60" customHeight="1" x14ac:dyDescent="0.3">
      <c r="A33" s="1">
        <v>57</v>
      </c>
      <c r="B33" s="1" t="s">
        <v>354</v>
      </c>
      <c r="C33" s="1" t="s">
        <v>282</v>
      </c>
      <c r="D33" s="1">
        <v>79500</v>
      </c>
      <c r="E33" s="1" t="s">
        <v>283</v>
      </c>
      <c r="F33" s="1"/>
      <c r="G33" s="1"/>
      <c r="H33" s="1" t="s">
        <v>355</v>
      </c>
      <c r="I33" s="10" t="s">
        <v>559</v>
      </c>
      <c r="J33" s="1" t="s">
        <v>11</v>
      </c>
      <c r="Q33" s="4" t="s">
        <v>16</v>
      </c>
      <c r="R33" s="4">
        <v>1</v>
      </c>
    </row>
    <row r="34" spans="1:18" ht="60" customHeight="1" x14ac:dyDescent="0.3">
      <c r="A34" s="1">
        <v>87</v>
      </c>
      <c r="B34" s="1" t="s">
        <v>285</v>
      </c>
      <c r="C34" s="1" t="s">
        <v>282</v>
      </c>
      <c r="D34" s="1">
        <v>79500</v>
      </c>
      <c r="E34" s="1" t="s">
        <v>283</v>
      </c>
      <c r="F34" s="1"/>
      <c r="G34" s="1">
        <v>1</v>
      </c>
      <c r="H34" s="1" t="s">
        <v>286</v>
      </c>
      <c r="I34" s="10" t="s">
        <v>559</v>
      </c>
      <c r="J34" s="1" t="s">
        <v>8</v>
      </c>
      <c r="N34" s="4">
        <v>1</v>
      </c>
      <c r="R34" s="4">
        <v>1</v>
      </c>
    </row>
    <row r="35" spans="1:18" ht="60" customHeight="1" x14ac:dyDescent="0.3">
      <c r="A35" s="1">
        <v>177</v>
      </c>
      <c r="B35" s="1" t="s">
        <v>44</v>
      </c>
      <c r="C35" s="1" t="s">
        <v>33</v>
      </c>
      <c r="D35" s="1">
        <v>86350</v>
      </c>
      <c r="E35" s="1" t="s">
        <v>34</v>
      </c>
      <c r="F35" s="1"/>
      <c r="G35" s="1"/>
      <c r="H35" s="1" t="s">
        <v>45</v>
      </c>
      <c r="I35" s="14" t="s">
        <v>531</v>
      </c>
      <c r="J35" s="1" t="s">
        <v>10</v>
      </c>
      <c r="P35" s="4">
        <v>1</v>
      </c>
      <c r="R35" s="4">
        <v>1</v>
      </c>
    </row>
    <row r="36" spans="1:18" ht="60" customHeight="1" x14ac:dyDescent="0.3">
      <c r="A36" s="1">
        <v>179</v>
      </c>
      <c r="B36" s="1" t="s">
        <v>39</v>
      </c>
      <c r="C36" s="1" t="s">
        <v>33</v>
      </c>
      <c r="D36" s="1">
        <v>86350</v>
      </c>
      <c r="E36" s="1" t="s">
        <v>34</v>
      </c>
      <c r="F36" s="1"/>
      <c r="G36" s="1"/>
      <c r="H36" s="1" t="s">
        <v>40</v>
      </c>
      <c r="I36" s="14" t="s">
        <v>558</v>
      </c>
      <c r="J36" s="1" t="s">
        <v>5</v>
      </c>
      <c r="K36" s="4">
        <v>1</v>
      </c>
      <c r="R36" s="4">
        <v>1</v>
      </c>
    </row>
    <row r="37" spans="1:18" ht="60" customHeight="1" x14ac:dyDescent="0.3">
      <c r="A37" s="1">
        <v>176</v>
      </c>
      <c r="B37" s="1" t="s">
        <v>46</v>
      </c>
      <c r="C37" s="1" t="s">
        <v>33</v>
      </c>
      <c r="D37" s="1">
        <v>86350</v>
      </c>
      <c r="E37" s="1" t="s">
        <v>34</v>
      </c>
      <c r="F37" s="1"/>
      <c r="G37" s="1"/>
      <c r="H37" s="7" t="s">
        <v>47</v>
      </c>
      <c r="I37" s="14" t="s">
        <v>11</v>
      </c>
      <c r="J37" s="1" t="s">
        <v>48</v>
      </c>
      <c r="O37" s="4">
        <v>1</v>
      </c>
      <c r="Q37" s="4">
        <v>1</v>
      </c>
      <c r="R37" s="4">
        <v>1</v>
      </c>
    </row>
    <row r="38" spans="1:18" ht="60" customHeight="1" x14ac:dyDescent="0.3">
      <c r="A38" s="1">
        <v>181</v>
      </c>
      <c r="B38" s="1" t="s">
        <v>32</v>
      </c>
      <c r="C38" s="1" t="s">
        <v>33</v>
      </c>
      <c r="D38" s="1">
        <v>86350</v>
      </c>
      <c r="E38" s="1" t="s">
        <v>34</v>
      </c>
      <c r="F38" s="1"/>
      <c r="G38" s="1"/>
      <c r="H38" s="1" t="s">
        <v>35</v>
      </c>
      <c r="I38" s="10" t="s">
        <v>559</v>
      </c>
      <c r="J38" s="1" t="s">
        <v>5</v>
      </c>
      <c r="K38" s="4">
        <v>1</v>
      </c>
      <c r="R38" s="4">
        <v>1</v>
      </c>
    </row>
    <row r="39" spans="1:18" ht="60" customHeight="1" x14ac:dyDescent="0.3">
      <c r="A39" s="1">
        <v>145</v>
      </c>
      <c r="B39" s="1" t="s">
        <v>133</v>
      </c>
      <c r="C39" s="1" t="s">
        <v>134</v>
      </c>
      <c r="D39" s="1">
        <v>86480</v>
      </c>
      <c r="E39" s="1" t="s">
        <v>135</v>
      </c>
      <c r="F39" s="1">
        <v>1</v>
      </c>
      <c r="G39" s="1"/>
      <c r="H39" s="1" t="s">
        <v>136</v>
      </c>
      <c r="I39" s="10" t="s">
        <v>559</v>
      </c>
      <c r="J39" s="1" t="s">
        <v>11</v>
      </c>
      <c r="Q39" s="4">
        <v>1</v>
      </c>
      <c r="R39" s="4">
        <v>1</v>
      </c>
    </row>
    <row r="40" spans="1:18" ht="60" customHeight="1" x14ac:dyDescent="0.3">
      <c r="A40" s="1">
        <v>131</v>
      </c>
      <c r="B40" s="1" t="s">
        <v>182</v>
      </c>
      <c r="C40" s="1" t="s">
        <v>183</v>
      </c>
      <c r="D40" s="1">
        <v>16</v>
      </c>
      <c r="E40" s="1"/>
      <c r="F40" s="1"/>
      <c r="G40" s="1"/>
      <c r="H40" s="1" t="s">
        <v>184</v>
      </c>
      <c r="I40" s="11" t="s">
        <v>556</v>
      </c>
      <c r="J40" s="1" t="s">
        <v>48</v>
      </c>
      <c r="O40" s="4">
        <v>1</v>
      </c>
      <c r="Q40" s="4">
        <v>1</v>
      </c>
    </row>
    <row r="41" spans="1:18" ht="60" customHeight="1" x14ac:dyDescent="0.3">
      <c r="A41" s="1">
        <v>16</v>
      </c>
      <c r="B41" s="1" t="s">
        <v>453</v>
      </c>
      <c r="C41" s="1" t="s">
        <v>454</v>
      </c>
      <c r="D41" s="1">
        <v>86480</v>
      </c>
      <c r="E41" s="1" t="s">
        <v>411</v>
      </c>
      <c r="F41" s="1">
        <v>1</v>
      </c>
      <c r="G41" s="1"/>
      <c r="H41" s="1" t="s">
        <v>455</v>
      </c>
      <c r="I41" s="12" t="s">
        <v>11</v>
      </c>
      <c r="J41" s="1" t="s">
        <v>11</v>
      </c>
      <c r="Q41" s="4">
        <v>1</v>
      </c>
      <c r="R41" s="4">
        <v>1</v>
      </c>
    </row>
    <row r="42" spans="1:18" ht="60" customHeight="1" x14ac:dyDescent="0.3">
      <c r="A42" s="1">
        <v>89</v>
      </c>
      <c r="B42" s="1" t="s">
        <v>279</v>
      </c>
      <c r="C42" s="1" t="s">
        <v>168</v>
      </c>
      <c r="D42" s="1">
        <v>86100</v>
      </c>
      <c r="E42" s="1" t="s">
        <v>169</v>
      </c>
      <c r="F42" s="1"/>
      <c r="G42" s="1"/>
      <c r="H42" s="1" t="s">
        <v>280</v>
      </c>
      <c r="I42" s="10" t="s">
        <v>552</v>
      </c>
      <c r="J42" s="1" t="s">
        <v>11</v>
      </c>
      <c r="O42" s="4">
        <v>1</v>
      </c>
      <c r="Q42" s="4">
        <v>1</v>
      </c>
    </row>
    <row r="43" spans="1:18" ht="60" customHeight="1" x14ac:dyDescent="0.3">
      <c r="A43" s="1">
        <v>20</v>
      </c>
      <c r="B43" s="1" t="s">
        <v>442</v>
      </c>
      <c r="C43" s="1" t="s">
        <v>168</v>
      </c>
      <c r="D43" s="1">
        <v>86100</v>
      </c>
      <c r="E43" s="1" t="s">
        <v>169</v>
      </c>
      <c r="F43" s="1"/>
      <c r="G43" s="1"/>
      <c r="H43" s="1" t="s">
        <v>443</v>
      </c>
      <c r="I43" s="12" t="s">
        <v>5</v>
      </c>
      <c r="J43" s="1" t="s">
        <v>5</v>
      </c>
      <c r="K43" s="4">
        <v>1</v>
      </c>
      <c r="R43" s="4">
        <v>1</v>
      </c>
    </row>
    <row r="44" spans="1:18" ht="60" customHeight="1" x14ac:dyDescent="0.3">
      <c r="A44" s="1">
        <v>19</v>
      </c>
      <c r="B44" s="1" t="s">
        <v>444</v>
      </c>
      <c r="C44" s="1" t="s">
        <v>168</v>
      </c>
      <c r="D44" s="1">
        <v>86100</v>
      </c>
      <c r="E44" s="1" t="s">
        <v>169</v>
      </c>
      <c r="F44" s="1"/>
      <c r="G44" s="1"/>
      <c r="H44" s="1" t="s">
        <v>445</v>
      </c>
      <c r="I44" s="12" t="s">
        <v>5</v>
      </c>
      <c r="J44" s="1" t="s">
        <v>5</v>
      </c>
      <c r="K44" s="4">
        <v>1</v>
      </c>
      <c r="R44" s="4">
        <v>1</v>
      </c>
    </row>
    <row r="45" spans="1:18" ht="60" customHeight="1" x14ac:dyDescent="0.3">
      <c r="A45" s="1">
        <v>136</v>
      </c>
      <c r="B45" s="1" t="s">
        <v>167</v>
      </c>
      <c r="C45" s="1" t="s">
        <v>168</v>
      </c>
      <c r="D45" s="1">
        <v>86100</v>
      </c>
      <c r="E45" s="1" t="s">
        <v>169</v>
      </c>
      <c r="F45" s="1"/>
      <c r="G45" s="1"/>
      <c r="H45" s="1" t="s">
        <v>170</v>
      </c>
      <c r="I45" s="12" t="s">
        <v>7</v>
      </c>
      <c r="J45" s="1" t="s">
        <v>7</v>
      </c>
      <c r="M45" s="4">
        <v>1</v>
      </c>
    </row>
    <row r="46" spans="1:18" ht="60" customHeight="1" x14ac:dyDescent="0.3">
      <c r="A46" s="1">
        <v>34</v>
      </c>
      <c r="B46" s="1" t="s">
        <v>413</v>
      </c>
      <c r="C46" s="1" t="s">
        <v>168</v>
      </c>
      <c r="D46" s="1">
        <v>86100</v>
      </c>
      <c r="E46" s="1" t="s">
        <v>169</v>
      </c>
      <c r="F46" s="1"/>
      <c r="G46" s="1"/>
      <c r="H46" s="1" t="s">
        <v>414</v>
      </c>
      <c r="I46" s="10" t="s">
        <v>525</v>
      </c>
      <c r="J46" s="1" t="s">
        <v>5</v>
      </c>
      <c r="K46" s="4">
        <v>1</v>
      </c>
      <c r="R46" s="4">
        <v>1</v>
      </c>
    </row>
    <row r="47" spans="1:18" ht="60" customHeight="1" x14ac:dyDescent="0.3">
      <c r="A47" s="1">
        <v>22</v>
      </c>
      <c r="B47" s="1" t="s">
        <v>438</v>
      </c>
      <c r="C47" s="1" t="s">
        <v>168</v>
      </c>
      <c r="D47" s="1">
        <v>86100</v>
      </c>
      <c r="E47" s="1" t="s">
        <v>169</v>
      </c>
      <c r="F47" s="1"/>
      <c r="G47" s="1"/>
      <c r="H47" s="1" t="s">
        <v>439</v>
      </c>
      <c r="I47" s="10" t="s">
        <v>558</v>
      </c>
      <c r="J47" s="1" t="s">
        <v>10</v>
      </c>
      <c r="P47" s="4">
        <v>1</v>
      </c>
      <c r="R47" s="4">
        <v>1</v>
      </c>
    </row>
    <row r="48" spans="1:18" ht="60" customHeight="1" x14ac:dyDescent="0.3">
      <c r="A48" s="1">
        <v>119</v>
      </c>
      <c r="B48" s="1" t="s">
        <v>213</v>
      </c>
      <c r="C48" s="1" t="s">
        <v>168</v>
      </c>
      <c r="D48" s="1">
        <v>86100</v>
      </c>
      <c r="E48" s="1" t="s">
        <v>169</v>
      </c>
      <c r="F48" s="1"/>
      <c r="G48" s="1"/>
      <c r="H48" s="1" t="s">
        <v>214</v>
      </c>
      <c r="I48" s="10" t="s">
        <v>558</v>
      </c>
      <c r="J48" s="1" t="s">
        <v>159</v>
      </c>
      <c r="N48" s="4">
        <v>1</v>
      </c>
      <c r="P48" s="4">
        <v>1</v>
      </c>
      <c r="R48" s="4">
        <v>1</v>
      </c>
    </row>
    <row r="49" spans="1:18" ht="60" customHeight="1" x14ac:dyDescent="0.3">
      <c r="A49" s="1">
        <v>121</v>
      </c>
      <c r="B49" s="1" t="s">
        <v>209</v>
      </c>
      <c r="C49" s="1" t="s">
        <v>168</v>
      </c>
      <c r="D49" s="1">
        <v>86100</v>
      </c>
      <c r="E49" s="1" t="s">
        <v>169</v>
      </c>
      <c r="F49" s="1"/>
      <c r="G49" s="1"/>
      <c r="H49" s="1" t="s">
        <v>210</v>
      </c>
      <c r="I49" s="10" t="s">
        <v>558</v>
      </c>
      <c r="J49" s="1" t="s">
        <v>10</v>
      </c>
      <c r="P49" s="4">
        <v>1</v>
      </c>
      <c r="R49" s="4">
        <v>1</v>
      </c>
    </row>
    <row r="50" spans="1:18" ht="60" customHeight="1" x14ac:dyDescent="0.3">
      <c r="A50" s="1">
        <v>21</v>
      </c>
      <c r="B50" s="1" t="s">
        <v>440</v>
      </c>
      <c r="C50" s="1" t="s">
        <v>168</v>
      </c>
      <c r="D50" s="1">
        <v>86100</v>
      </c>
      <c r="E50" s="1" t="s">
        <v>169</v>
      </c>
      <c r="F50" s="1"/>
      <c r="G50" s="1"/>
      <c r="H50" s="1" t="s">
        <v>441</v>
      </c>
      <c r="I50" s="10" t="s">
        <v>548</v>
      </c>
      <c r="J50" s="1" t="s">
        <v>64</v>
      </c>
      <c r="K50" s="4">
        <v>1</v>
      </c>
      <c r="P50" s="4">
        <v>1</v>
      </c>
      <c r="R50" s="4">
        <v>1</v>
      </c>
    </row>
    <row r="51" spans="1:18" ht="60" customHeight="1" x14ac:dyDescent="0.3">
      <c r="A51" s="1">
        <v>30</v>
      </c>
      <c r="B51" s="1" t="s">
        <v>421</v>
      </c>
      <c r="C51" s="1" t="s">
        <v>168</v>
      </c>
      <c r="D51" s="1">
        <v>86100</v>
      </c>
      <c r="E51" s="1" t="s">
        <v>169</v>
      </c>
      <c r="F51" s="1"/>
      <c r="G51" s="1"/>
      <c r="H51" s="1" t="s">
        <v>422</v>
      </c>
      <c r="I51" s="10" t="s">
        <v>548</v>
      </c>
      <c r="J51" s="1" t="s">
        <v>8</v>
      </c>
      <c r="N51" s="4">
        <v>1</v>
      </c>
      <c r="R51" s="4">
        <v>1</v>
      </c>
    </row>
    <row r="52" spans="1:18" ht="60" customHeight="1" x14ac:dyDescent="0.3">
      <c r="A52" s="1">
        <v>29</v>
      </c>
      <c r="B52" s="1" t="s">
        <v>423</v>
      </c>
      <c r="C52" s="1" t="s">
        <v>168</v>
      </c>
      <c r="D52" s="1">
        <v>86100</v>
      </c>
      <c r="E52" s="1" t="s">
        <v>169</v>
      </c>
      <c r="F52" s="1"/>
      <c r="G52" s="1"/>
      <c r="H52" s="1" t="s">
        <v>424</v>
      </c>
      <c r="I52" s="11" t="s">
        <v>556</v>
      </c>
      <c r="J52" s="1" t="s">
        <v>5</v>
      </c>
      <c r="K52" s="4">
        <v>1</v>
      </c>
    </row>
    <row r="53" spans="1:18" ht="60" customHeight="1" x14ac:dyDescent="0.3">
      <c r="A53" s="1">
        <v>11</v>
      </c>
      <c r="B53" s="1" t="s">
        <v>468</v>
      </c>
      <c r="C53" s="1" t="s">
        <v>168</v>
      </c>
      <c r="D53" s="1">
        <v>86100</v>
      </c>
      <c r="E53" s="1" t="s">
        <v>469</v>
      </c>
      <c r="F53" s="1"/>
      <c r="G53" s="1"/>
      <c r="H53" s="1" t="s">
        <v>470</v>
      </c>
      <c r="I53" s="10" t="s">
        <v>565</v>
      </c>
      <c r="J53" s="1" t="s">
        <v>8</v>
      </c>
      <c r="N53" s="4">
        <v>1</v>
      </c>
      <c r="R53" s="4">
        <v>1</v>
      </c>
    </row>
    <row r="54" spans="1:18" ht="60" customHeight="1" x14ac:dyDescent="0.3">
      <c r="A54" s="1">
        <v>33</v>
      </c>
      <c r="B54" s="1" t="s">
        <v>415</v>
      </c>
      <c r="C54" s="1" t="s">
        <v>168</v>
      </c>
      <c r="D54" s="1">
        <v>86100</v>
      </c>
      <c r="E54" s="1" t="s">
        <v>169</v>
      </c>
      <c r="F54" s="1"/>
      <c r="G54" s="1"/>
      <c r="H54" s="1" t="s">
        <v>416</v>
      </c>
      <c r="I54" s="10" t="s">
        <v>540</v>
      </c>
      <c r="J54" s="1" t="s">
        <v>5</v>
      </c>
      <c r="K54" s="4">
        <v>1</v>
      </c>
      <c r="R54" s="4">
        <v>1</v>
      </c>
    </row>
    <row r="55" spans="1:18" ht="60" customHeight="1" x14ac:dyDescent="0.3">
      <c r="A55" s="1">
        <v>27</v>
      </c>
      <c r="B55" s="1" t="s">
        <v>427</v>
      </c>
      <c r="C55" s="1" t="s">
        <v>168</v>
      </c>
      <c r="D55" s="1">
        <v>86100</v>
      </c>
      <c r="E55" s="1" t="s">
        <v>169</v>
      </c>
      <c r="F55" s="1"/>
      <c r="G55" s="1"/>
      <c r="H55" s="1" t="s">
        <v>428</v>
      </c>
      <c r="I55" s="10" t="s">
        <v>533</v>
      </c>
      <c r="J55" s="1" t="s">
        <v>10</v>
      </c>
      <c r="P55" s="4">
        <v>1</v>
      </c>
      <c r="R55" s="4">
        <v>1</v>
      </c>
    </row>
    <row r="56" spans="1:18" ht="60" customHeight="1" x14ac:dyDescent="0.3">
      <c r="A56" s="1">
        <v>46</v>
      </c>
      <c r="B56" s="1" t="s">
        <v>384</v>
      </c>
      <c r="C56" s="1" t="s">
        <v>168</v>
      </c>
      <c r="D56" s="1">
        <v>86100</v>
      </c>
      <c r="E56" s="1" t="s">
        <v>169</v>
      </c>
      <c r="F56" s="1"/>
      <c r="G56" s="1"/>
      <c r="H56" s="1" t="s">
        <v>385</v>
      </c>
      <c r="I56" s="10" t="s">
        <v>533</v>
      </c>
      <c r="J56" s="1" t="s">
        <v>10</v>
      </c>
      <c r="P56" s="4">
        <v>1</v>
      </c>
      <c r="R56" s="4">
        <v>1</v>
      </c>
    </row>
    <row r="57" spans="1:18" ht="60" customHeight="1" x14ac:dyDescent="0.3">
      <c r="A57" s="1">
        <v>107</v>
      </c>
      <c r="B57" s="1" t="s">
        <v>238</v>
      </c>
      <c r="C57" s="1" t="s">
        <v>168</v>
      </c>
      <c r="D57" s="1">
        <v>86100</v>
      </c>
      <c r="E57" s="1" t="s">
        <v>169</v>
      </c>
      <c r="F57" s="1"/>
      <c r="G57" s="1"/>
      <c r="H57" s="1" t="s">
        <v>239</v>
      </c>
      <c r="I57" s="10" t="s">
        <v>559</v>
      </c>
      <c r="J57" s="1" t="s">
        <v>61</v>
      </c>
      <c r="K57" s="4">
        <v>1</v>
      </c>
      <c r="Q57" s="4">
        <v>1</v>
      </c>
      <c r="R57" s="4">
        <v>1</v>
      </c>
    </row>
    <row r="58" spans="1:18" ht="60" customHeight="1" x14ac:dyDescent="0.3">
      <c r="A58" s="1">
        <v>55</v>
      </c>
      <c r="B58" s="1" t="s">
        <v>360</v>
      </c>
      <c r="C58" s="1" t="s">
        <v>361</v>
      </c>
      <c r="D58" s="1"/>
      <c r="E58" s="1"/>
      <c r="F58" s="1"/>
      <c r="G58" s="1">
        <v>1</v>
      </c>
      <c r="H58" s="1" t="s">
        <v>362</v>
      </c>
      <c r="I58" s="10" t="s">
        <v>559</v>
      </c>
      <c r="J58" s="1" t="s">
        <v>363</v>
      </c>
      <c r="P58" s="4">
        <v>1</v>
      </c>
      <c r="Q58" s="4">
        <v>1</v>
      </c>
      <c r="R58" s="4">
        <v>1</v>
      </c>
    </row>
    <row r="59" spans="1:18" ht="60" customHeight="1" x14ac:dyDescent="0.3">
      <c r="A59" s="1">
        <v>41</v>
      </c>
      <c r="B59" s="1" t="s">
        <v>395</v>
      </c>
      <c r="C59" s="1" t="s">
        <v>391</v>
      </c>
      <c r="D59" s="1">
        <v>86600</v>
      </c>
      <c r="E59" s="1" t="s">
        <v>84</v>
      </c>
      <c r="F59" s="1"/>
      <c r="G59" s="1"/>
      <c r="H59" s="1" t="s">
        <v>396</v>
      </c>
      <c r="I59" s="10" t="s">
        <v>529</v>
      </c>
      <c r="J59" s="1" t="s">
        <v>363</v>
      </c>
      <c r="P59" s="4">
        <v>1</v>
      </c>
      <c r="Q59" s="4">
        <v>1</v>
      </c>
      <c r="R59" s="4">
        <v>1</v>
      </c>
    </row>
    <row r="60" spans="1:18" ht="60" customHeight="1" x14ac:dyDescent="0.3">
      <c r="A60" s="1">
        <v>42</v>
      </c>
      <c r="B60" s="1" t="s">
        <v>393</v>
      </c>
      <c r="C60" s="1" t="s">
        <v>391</v>
      </c>
      <c r="D60" s="1">
        <v>86600</v>
      </c>
      <c r="E60" s="1" t="s">
        <v>84</v>
      </c>
      <c r="F60" s="1">
        <v>1</v>
      </c>
      <c r="G60" s="1"/>
      <c r="H60" s="1" t="s">
        <v>394</v>
      </c>
      <c r="I60" s="10" t="s">
        <v>530</v>
      </c>
      <c r="J60" s="1" t="s">
        <v>5</v>
      </c>
      <c r="K60" s="4">
        <v>1</v>
      </c>
      <c r="R60" s="4">
        <v>1</v>
      </c>
    </row>
    <row r="61" spans="1:18" ht="60" customHeight="1" x14ac:dyDescent="0.3">
      <c r="A61" s="1">
        <v>43</v>
      </c>
      <c r="B61" s="1" t="s">
        <v>390</v>
      </c>
      <c r="C61" s="1" t="s">
        <v>391</v>
      </c>
      <c r="D61" s="1">
        <v>86600</v>
      </c>
      <c r="E61" s="1" t="s">
        <v>84</v>
      </c>
      <c r="F61" s="1">
        <v>1</v>
      </c>
      <c r="G61" s="1"/>
      <c r="H61" s="1" t="s">
        <v>392</v>
      </c>
      <c r="I61" s="10" t="s">
        <v>531</v>
      </c>
      <c r="J61" s="1" t="s">
        <v>5</v>
      </c>
      <c r="K61" s="4">
        <v>1</v>
      </c>
      <c r="R61" s="4">
        <v>1</v>
      </c>
    </row>
    <row r="62" spans="1:18" ht="60" customHeight="1" x14ac:dyDescent="0.3">
      <c r="A62" s="1">
        <v>174</v>
      </c>
      <c r="B62" s="1" t="s">
        <v>54</v>
      </c>
      <c r="C62" s="1" t="s">
        <v>55</v>
      </c>
      <c r="D62" s="1">
        <v>86460</v>
      </c>
      <c r="E62" s="1" t="s">
        <v>56</v>
      </c>
      <c r="F62" s="1"/>
      <c r="G62" s="1"/>
      <c r="H62" s="1" t="s">
        <v>57</v>
      </c>
      <c r="I62" s="16" t="s">
        <v>556</v>
      </c>
      <c r="J62" s="1" t="s">
        <v>58</v>
      </c>
      <c r="N62" s="4">
        <v>1</v>
      </c>
      <c r="O62" s="4">
        <v>1</v>
      </c>
    </row>
    <row r="63" spans="1:18" ht="60" customHeight="1" x14ac:dyDescent="0.3">
      <c r="A63" s="1">
        <v>183</v>
      </c>
      <c r="B63" s="1" t="s">
        <v>25</v>
      </c>
      <c r="C63" s="1" t="s">
        <v>576</v>
      </c>
      <c r="D63" s="1">
        <v>86600</v>
      </c>
      <c r="E63" s="1" t="s">
        <v>26</v>
      </c>
      <c r="F63" s="1">
        <v>1</v>
      </c>
      <c r="G63" s="1"/>
      <c r="H63" s="1" t="s">
        <v>27</v>
      </c>
      <c r="I63" s="10" t="s">
        <v>565</v>
      </c>
      <c r="J63" s="1" t="s">
        <v>28</v>
      </c>
      <c r="N63" s="4">
        <v>1</v>
      </c>
      <c r="Q63" s="4">
        <v>1</v>
      </c>
      <c r="R63" s="4">
        <v>1</v>
      </c>
    </row>
    <row r="64" spans="1:18" ht="60" customHeight="1" x14ac:dyDescent="0.3">
      <c r="A64" s="1" t="s">
        <v>569</v>
      </c>
      <c r="B64" s="18">
        <v>45898</v>
      </c>
      <c r="C64" s="1" t="s">
        <v>576</v>
      </c>
      <c r="D64" s="1">
        <v>86600</v>
      </c>
      <c r="E64" s="1" t="s">
        <v>23</v>
      </c>
      <c r="F64" s="1">
        <v>1</v>
      </c>
      <c r="G64" s="1"/>
      <c r="H64" s="1" t="s">
        <v>572</v>
      </c>
      <c r="I64" s="14" t="s">
        <v>539</v>
      </c>
      <c r="J64" s="1" t="s">
        <v>8</v>
      </c>
      <c r="N64" s="4">
        <v>1</v>
      </c>
      <c r="Q64" s="4">
        <v>1</v>
      </c>
      <c r="R64" s="4">
        <v>1</v>
      </c>
    </row>
    <row r="65" spans="1:18" ht="60" customHeight="1" x14ac:dyDescent="0.3">
      <c r="A65" s="1">
        <v>182</v>
      </c>
      <c r="B65" s="1" t="s">
        <v>29</v>
      </c>
      <c r="C65" s="1" t="s">
        <v>30</v>
      </c>
      <c r="D65" s="1">
        <v>86600</v>
      </c>
      <c r="E65" s="1" t="s">
        <v>23</v>
      </c>
      <c r="F65" s="1">
        <v>1</v>
      </c>
      <c r="G65" s="1"/>
      <c r="H65" s="1" t="s">
        <v>31</v>
      </c>
      <c r="I65" s="13" t="s">
        <v>539</v>
      </c>
      <c r="J65" s="1" t="s">
        <v>8</v>
      </c>
      <c r="N65" s="4">
        <v>1</v>
      </c>
      <c r="R65" s="4">
        <v>1</v>
      </c>
    </row>
    <row r="66" spans="1:18" ht="60" customHeight="1" x14ac:dyDescent="0.3">
      <c r="A66" s="1">
        <v>128</v>
      </c>
      <c r="B66" s="1" t="s">
        <v>189</v>
      </c>
      <c r="C66" s="1" t="s">
        <v>190</v>
      </c>
      <c r="D66" s="1">
        <v>91300</v>
      </c>
      <c r="E66" s="1" t="s">
        <v>191</v>
      </c>
      <c r="F66" s="1"/>
      <c r="G66" s="1"/>
      <c r="H66" s="1" t="s">
        <v>192</v>
      </c>
      <c r="I66" s="13" t="s">
        <v>539</v>
      </c>
      <c r="J66" s="1" t="s">
        <v>159</v>
      </c>
      <c r="N66" s="4">
        <v>1</v>
      </c>
      <c r="P66" s="4">
        <v>1</v>
      </c>
      <c r="R66" s="4">
        <v>1</v>
      </c>
    </row>
    <row r="67" spans="1:18" ht="60" customHeight="1" x14ac:dyDescent="0.3">
      <c r="A67" s="1">
        <v>184</v>
      </c>
      <c r="B67" s="1" t="s">
        <v>21</v>
      </c>
      <c r="C67" s="1" t="s">
        <v>22</v>
      </c>
      <c r="D67" s="1">
        <v>86600</v>
      </c>
      <c r="E67" s="1" t="s">
        <v>23</v>
      </c>
      <c r="F67" s="1">
        <v>1</v>
      </c>
      <c r="G67" s="1"/>
      <c r="H67" s="1" t="s">
        <v>24</v>
      </c>
      <c r="I67" s="13" t="s">
        <v>539</v>
      </c>
      <c r="J67" s="1" t="s">
        <v>8</v>
      </c>
      <c r="N67" s="4">
        <v>1</v>
      </c>
      <c r="R67" s="4">
        <v>1</v>
      </c>
    </row>
    <row r="68" spans="1:18" ht="60" customHeight="1" x14ac:dyDescent="0.3">
      <c r="A68" s="1">
        <v>45</v>
      </c>
      <c r="B68" s="1" t="s">
        <v>386</v>
      </c>
      <c r="C68" s="1" t="s">
        <v>42</v>
      </c>
      <c r="D68" s="1">
        <v>86100</v>
      </c>
      <c r="E68" s="1" t="s">
        <v>469</v>
      </c>
      <c r="F68" s="1"/>
      <c r="G68" s="1">
        <v>1</v>
      </c>
      <c r="H68" s="1" t="s">
        <v>387</v>
      </c>
      <c r="I68" s="10" t="s">
        <v>532</v>
      </c>
      <c r="J68" s="1" t="s">
        <v>58</v>
      </c>
      <c r="N68" s="4">
        <v>1</v>
      </c>
      <c r="O68" s="4">
        <v>1</v>
      </c>
    </row>
    <row r="69" spans="1:18" ht="60" customHeight="1" x14ac:dyDescent="0.3">
      <c r="A69" s="1">
        <v>31</v>
      </c>
      <c r="B69" s="1" t="s">
        <v>419</v>
      </c>
      <c r="C69" s="1" t="s">
        <v>42</v>
      </c>
      <c r="D69" s="1">
        <v>86100</v>
      </c>
      <c r="E69" s="1" t="s">
        <v>469</v>
      </c>
      <c r="F69" s="1"/>
      <c r="G69" s="1">
        <v>1</v>
      </c>
      <c r="H69" s="1" t="s">
        <v>420</v>
      </c>
      <c r="I69" s="10" t="s">
        <v>536</v>
      </c>
      <c r="J69" s="1" t="s">
        <v>8</v>
      </c>
      <c r="N69" s="4">
        <v>1</v>
      </c>
      <c r="R69" s="4">
        <v>1</v>
      </c>
    </row>
    <row r="70" spans="1:18" ht="60" customHeight="1" x14ac:dyDescent="0.3">
      <c r="A70" s="1">
        <v>150</v>
      </c>
      <c r="B70" s="1" t="s">
        <v>118</v>
      </c>
      <c r="C70" s="1" t="s">
        <v>62</v>
      </c>
      <c r="D70" s="1">
        <v>86100</v>
      </c>
      <c r="E70" s="1" t="s">
        <v>169</v>
      </c>
      <c r="F70" s="1"/>
      <c r="G70" s="1"/>
      <c r="H70" s="1" t="s">
        <v>581</v>
      </c>
      <c r="I70" s="10" t="s">
        <v>563</v>
      </c>
      <c r="J70" s="1" t="s">
        <v>8</v>
      </c>
      <c r="N70" s="4">
        <v>1</v>
      </c>
    </row>
    <row r="71" spans="1:18" ht="60" customHeight="1" x14ac:dyDescent="0.3">
      <c r="A71" s="1">
        <v>71</v>
      </c>
      <c r="B71" s="1" t="s">
        <v>321</v>
      </c>
      <c r="C71" s="1" t="s">
        <v>42</v>
      </c>
      <c r="D71" s="1">
        <v>86100</v>
      </c>
      <c r="E71" s="1" t="s">
        <v>469</v>
      </c>
      <c r="F71" s="1"/>
      <c r="G71" s="1">
        <v>1</v>
      </c>
      <c r="H71" s="1" t="s">
        <v>322</v>
      </c>
      <c r="I71" s="10" t="s">
        <v>531</v>
      </c>
      <c r="J71" s="1" t="s">
        <v>64</v>
      </c>
      <c r="K71" s="4">
        <v>1</v>
      </c>
      <c r="P71" s="4">
        <v>1</v>
      </c>
      <c r="R71" s="4">
        <v>1</v>
      </c>
    </row>
    <row r="72" spans="1:18" ht="60" customHeight="1" x14ac:dyDescent="0.3">
      <c r="A72" s="1">
        <v>73</v>
      </c>
      <c r="B72" s="1" t="s">
        <v>317</v>
      </c>
      <c r="C72" s="1" t="s">
        <v>42</v>
      </c>
      <c r="D72" s="1">
        <v>86100</v>
      </c>
      <c r="E72" s="1" t="s">
        <v>469</v>
      </c>
      <c r="F72" s="1"/>
      <c r="G72" s="1">
        <v>1</v>
      </c>
      <c r="H72" s="1" t="s">
        <v>318</v>
      </c>
      <c r="I72" s="10" t="s">
        <v>531</v>
      </c>
      <c r="J72" s="1" t="s">
        <v>8</v>
      </c>
      <c r="N72" s="4">
        <v>1</v>
      </c>
      <c r="R72" s="4">
        <v>1</v>
      </c>
    </row>
    <row r="73" spans="1:18" ht="60" customHeight="1" x14ac:dyDescent="0.3">
      <c r="A73" s="1">
        <v>172</v>
      </c>
      <c r="B73" s="1" t="s">
        <v>59</v>
      </c>
      <c r="C73" s="1" t="s">
        <v>62</v>
      </c>
      <c r="D73" s="1">
        <v>86100</v>
      </c>
      <c r="E73" s="1" t="s">
        <v>169</v>
      </c>
      <c r="F73" s="1"/>
      <c r="G73" s="1">
        <v>1</v>
      </c>
      <c r="H73" s="1" t="s">
        <v>63</v>
      </c>
      <c r="I73" s="13" t="s">
        <v>531</v>
      </c>
      <c r="J73" s="1" t="s">
        <v>64</v>
      </c>
      <c r="K73" s="4">
        <v>1</v>
      </c>
      <c r="P73" s="4">
        <v>1</v>
      </c>
      <c r="R73" s="4">
        <v>1</v>
      </c>
    </row>
    <row r="74" spans="1:18" ht="60" customHeight="1" x14ac:dyDescent="0.3">
      <c r="A74" s="1">
        <v>2</v>
      </c>
      <c r="B74" s="1" t="s">
        <v>491</v>
      </c>
      <c r="C74" s="1" t="s">
        <v>42</v>
      </c>
      <c r="D74" s="1">
        <v>86100</v>
      </c>
      <c r="E74" s="1" t="s">
        <v>469</v>
      </c>
      <c r="F74" s="1"/>
      <c r="G74" s="1"/>
      <c r="H74" s="1" t="s">
        <v>492</v>
      </c>
      <c r="I74" s="11" t="s">
        <v>556</v>
      </c>
      <c r="J74" s="1" t="s">
        <v>9</v>
      </c>
      <c r="O74" s="4">
        <v>1</v>
      </c>
    </row>
    <row r="75" spans="1:18" ht="60" customHeight="1" x14ac:dyDescent="0.3">
      <c r="A75" s="1">
        <v>4</v>
      </c>
      <c r="B75" s="1" t="s">
        <v>486</v>
      </c>
      <c r="C75" s="1" t="s">
        <v>62</v>
      </c>
      <c r="D75" s="1">
        <v>86100</v>
      </c>
      <c r="E75" s="1" t="s">
        <v>469</v>
      </c>
      <c r="F75" s="1"/>
      <c r="G75" s="1"/>
      <c r="H75" s="1" t="s">
        <v>487</v>
      </c>
      <c r="I75" s="11" t="s">
        <v>556</v>
      </c>
      <c r="J75" s="1" t="s">
        <v>9</v>
      </c>
      <c r="O75" s="4">
        <v>1</v>
      </c>
    </row>
    <row r="76" spans="1:18" ht="60" customHeight="1" x14ac:dyDescent="0.3">
      <c r="A76" s="1">
        <v>5</v>
      </c>
      <c r="B76" s="1" t="s">
        <v>484</v>
      </c>
      <c r="C76" s="1" t="s">
        <v>42</v>
      </c>
      <c r="D76" s="1">
        <v>86100</v>
      </c>
      <c r="E76" s="1" t="s">
        <v>469</v>
      </c>
      <c r="F76" s="1"/>
      <c r="G76" s="1">
        <v>1</v>
      </c>
      <c r="H76" s="1" t="s">
        <v>485</v>
      </c>
      <c r="I76" s="11" t="s">
        <v>556</v>
      </c>
      <c r="J76" s="1" t="s">
        <v>9</v>
      </c>
      <c r="O76" s="4">
        <v>1</v>
      </c>
    </row>
    <row r="77" spans="1:18" ht="60" customHeight="1" x14ac:dyDescent="0.3">
      <c r="A77" s="1">
        <v>134</v>
      </c>
      <c r="B77" s="1" t="s">
        <v>173</v>
      </c>
      <c r="C77" s="1" t="s">
        <v>42</v>
      </c>
      <c r="D77" s="1">
        <v>86100</v>
      </c>
      <c r="E77" s="1" t="s">
        <v>169</v>
      </c>
      <c r="F77" s="1"/>
      <c r="G77" s="1">
        <v>1</v>
      </c>
      <c r="H77" s="1" t="s">
        <v>174</v>
      </c>
      <c r="I77" s="11" t="s">
        <v>556</v>
      </c>
      <c r="J77" s="1" t="s">
        <v>48</v>
      </c>
      <c r="O77" s="4">
        <v>1</v>
      </c>
      <c r="Q77" s="4">
        <v>1</v>
      </c>
    </row>
    <row r="78" spans="1:18" ht="60" customHeight="1" x14ac:dyDescent="0.3">
      <c r="A78" s="1">
        <v>99</v>
      </c>
      <c r="B78" s="1" t="s">
        <v>257</v>
      </c>
      <c r="C78" s="1" t="s">
        <v>42</v>
      </c>
      <c r="D78" s="1">
        <v>86100</v>
      </c>
      <c r="E78" s="1" t="s">
        <v>469</v>
      </c>
      <c r="F78" s="1"/>
      <c r="G78" s="1">
        <v>1</v>
      </c>
      <c r="H78" s="1" t="s">
        <v>258</v>
      </c>
      <c r="I78" s="10" t="s">
        <v>559</v>
      </c>
      <c r="J78" s="1" t="s">
        <v>9</v>
      </c>
      <c r="O78" s="4">
        <v>1</v>
      </c>
      <c r="R78" s="4">
        <v>1</v>
      </c>
    </row>
    <row r="79" spans="1:18" ht="60" customHeight="1" x14ac:dyDescent="0.3">
      <c r="A79" s="1">
        <v>100</v>
      </c>
      <c r="B79" s="1" t="s">
        <v>255</v>
      </c>
      <c r="C79" s="1" t="s">
        <v>42</v>
      </c>
      <c r="D79" s="1">
        <v>86100</v>
      </c>
      <c r="E79" s="1" t="s">
        <v>469</v>
      </c>
      <c r="F79" s="1"/>
      <c r="G79" s="1">
        <v>1</v>
      </c>
      <c r="H79" s="1" t="s">
        <v>256</v>
      </c>
      <c r="I79" s="10" t="s">
        <v>559</v>
      </c>
      <c r="J79" s="1" t="s">
        <v>11</v>
      </c>
      <c r="Q79" s="4">
        <v>1</v>
      </c>
    </row>
    <row r="80" spans="1:18" ht="60" customHeight="1" x14ac:dyDescent="0.3">
      <c r="A80" s="1">
        <v>178</v>
      </c>
      <c r="B80" s="1" t="s">
        <v>41</v>
      </c>
      <c r="C80" s="1" t="s">
        <v>42</v>
      </c>
      <c r="D80" s="1">
        <v>86100</v>
      </c>
      <c r="E80" s="1" t="s">
        <v>169</v>
      </c>
      <c r="F80" s="1"/>
      <c r="G80" s="1">
        <v>1</v>
      </c>
      <c r="H80" s="1" t="s">
        <v>43</v>
      </c>
      <c r="I80" s="14" t="s">
        <v>559</v>
      </c>
      <c r="J80" s="1" t="s">
        <v>8</v>
      </c>
      <c r="N80" s="4">
        <v>1</v>
      </c>
      <c r="R80" s="4">
        <v>1</v>
      </c>
    </row>
    <row r="81" spans="1:18" ht="60" customHeight="1" x14ac:dyDescent="0.3">
      <c r="A81" s="1" t="s">
        <v>568</v>
      </c>
      <c r="B81" s="18">
        <v>45898</v>
      </c>
      <c r="C81" s="1" t="s">
        <v>574</v>
      </c>
      <c r="D81" s="1">
        <v>86480</v>
      </c>
      <c r="E81" s="1" t="s">
        <v>571</v>
      </c>
      <c r="F81" s="1">
        <v>1</v>
      </c>
      <c r="G81" s="1"/>
      <c r="H81" s="1" t="s">
        <v>572</v>
      </c>
      <c r="I81" s="13" t="s">
        <v>575</v>
      </c>
      <c r="J81" s="1" t="s">
        <v>8</v>
      </c>
      <c r="N81" s="4">
        <v>1</v>
      </c>
      <c r="R81" s="4">
        <v>1</v>
      </c>
    </row>
    <row r="82" spans="1:18" ht="60" customHeight="1" x14ac:dyDescent="0.3">
      <c r="A82" s="1">
        <v>82</v>
      </c>
      <c r="B82" s="1" t="s">
        <v>296</v>
      </c>
      <c r="C82" s="1" t="s">
        <v>297</v>
      </c>
      <c r="D82" s="1">
        <v>16490</v>
      </c>
      <c r="E82" s="1" t="s">
        <v>74</v>
      </c>
      <c r="F82" s="1"/>
      <c r="G82" s="1">
        <v>1</v>
      </c>
      <c r="H82" s="1" t="s">
        <v>298</v>
      </c>
      <c r="I82" s="10" t="s">
        <v>550</v>
      </c>
      <c r="J82" s="1" t="s">
        <v>53</v>
      </c>
      <c r="K82" s="4">
        <v>1</v>
      </c>
      <c r="N82" s="4">
        <v>1</v>
      </c>
    </row>
    <row r="83" spans="1:18" ht="60" customHeight="1" x14ac:dyDescent="0.3">
      <c r="A83" s="1">
        <v>81</v>
      </c>
      <c r="B83" s="1" t="s">
        <v>299</v>
      </c>
      <c r="C83" s="1" t="s">
        <v>297</v>
      </c>
      <c r="D83" s="1">
        <v>16490</v>
      </c>
      <c r="E83" s="1" t="s">
        <v>74</v>
      </c>
      <c r="F83" s="1"/>
      <c r="G83" s="1">
        <v>1</v>
      </c>
      <c r="H83" s="1" t="s">
        <v>300</v>
      </c>
      <c r="I83" s="10" t="s">
        <v>531</v>
      </c>
      <c r="J83" s="1" t="s">
        <v>301</v>
      </c>
      <c r="K83" s="4">
        <v>1</v>
      </c>
      <c r="P83" s="4">
        <v>1</v>
      </c>
      <c r="Q83" s="4">
        <v>1</v>
      </c>
      <c r="R83" s="4">
        <v>1</v>
      </c>
    </row>
    <row r="84" spans="1:18" ht="60" customHeight="1" x14ac:dyDescent="0.3">
      <c r="A84" s="1">
        <v>79</v>
      </c>
      <c r="B84" s="1" t="s">
        <v>304</v>
      </c>
      <c r="C84" s="1" t="s">
        <v>297</v>
      </c>
      <c r="D84" s="1">
        <v>16490</v>
      </c>
      <c r="E84" s="1" t="s">
        <v>74</v>
      </c>
      <c r="F84" s="1"/>
      <c r="G84" s="1">
        <v>1</v>
      </c>
      <c r="H84" s="1" t="s">
        <v>305</v>
      </c>
      <c r="I84" s="10" t="s">
        <v>558</v>
      </c>
      <c r="J84" s="1" t="s">
        <v>10</v>
      </c>
      <c r="P84" s="4">
        <v>1</v>
      </c>
      <c r="R84" s="4">
        <v>1</v>
      </c>
    </row>
    <row r="85" spans="1:18" ht="60" customHeight="1" x14ac:dyDescent="0.3">
      <c r="A85" s="1">
        <v>77</v>
      </c>
      <c r="B85" s="1" t="s">
        <v>308</v>
      </c>
      <c r="C85" s="1" t="s">
        <v>297</v>
      </c>
      <c r="D85" s="1">
        <v>16490</v>
      </c>
      <c r="E85" s="1" t="s">
        <v>74</v>
      </c>
      <c r="F85" s="1"/>
      <c r="G85" s="1">
        <v>1</v>
      </c>
      <c r="H85" s="1" t="s">
        <v>309</v>
      </c>
      <c r="I85" s="11" t="s">
        <v>556</v>
      </c>
      <c r="J85" s="1" t="s">
        <v>9</v>
      </c>
      <c r="O85" s="4">
        <v>1</v>
      </c>
    </row>
    <row r="86" spans="1:18" ht="60" customHeight="1" x14ac:dyDescent="0.3">
      <c r="A86" s="1">
        <v>78</v>
      </c>
      <c r="B86" s="1" t="s">
        <v>306</v>
      </c>
      <c r="C86" s="1" t="s">
        <v>297</v>
      </c>
      <c r="D86" s="1">
        <v>16490</v>
      </c>
      <c r="E86" s="1" t="s">
        <v>74</v>
      </c>
      <c r="F86" s="1"/>
      <c r="G86" s="1">
        <v>1</v>
      </c>
      <c r="H86" s="1" t="s">
        <v>307</v>
      </c>
      <c r="I86" s="11" t="s">
        <v>556</v>
      </c>
      <c r="J86" s="1" t="s">
        <v>9</v>
      </c>
      <c r="O86" s="4">
        <v>1</v>
      </c>
    </row>
    <row r="87" spans="1:18" ht="60" customHeight="1" x14ac:dyDescent="0.3">
      <c r="A87" s="1">
        <v>168</v>
      </c>
      <c r="B87" s="1" t="s">
        <v>72</v>
      </c>
      <c r="C87" s="1" t="s">
        <v>73</v>
      </c>
      <c r="D87" s="1">
        <v>16490</v>
      </c>
      <c r="E87" s="1" t="s">
        <v>74</v>
      </c>
      <c r="F87" s="1"/>
      <c r="G87" s="1">
        <v>1</v>
      </c>
      <c r="H87" s="1" t="s">
        <v>75</v>
      </c>
      <c r="I87" s="13" t="s">
        <v>548</v>
      </c>
      <c r="J87" s="1" t="s">
        <v>64</v>
      </c>
      <c r="K87" s="4">
        <v>1</v>
      </c>
      <c r="P87" s="4">
        <v>1</v>
      </c>
      <c r="R87" s="4">
        <v>1</v>
      </c>
    </row>
    <row r="88" spans="1:18" ht="60" customHeight="1" x14ac:dyDescent="0.3">
      <c r="A88" s="1">
        <v>139</v>
      </c>
      <c r="B88" s="1" t="s">
        <v>156</v>
      </c>
      <c r="C88" s="1" t="s">
        <v>157</v>
      </c>
      <c r="D88" s="1"/>
      <c r="E88" s="1"/>
      <c r="F88" s="1"/>
      <c r="G88" s="1"/>
      <c r="H88" s="1" t="s">
        <v>158</v>
      </c>
      <c r="I88" s="10" t="s">
        <v>558</v>
      </c>
      <c r="J88" s="1" t="s">
        <v>159</v>
      </c>
      <c r="N88" s="4">
        <v>1</v>
      </c>
      <c r="P88" s="4">
        <v>1</v>
      </c>
      <c r="R88" s="4">
        <v>1</v>
      </c>
    </row>
    <row r="89" spans="1:18" ht="60" customHeight="1" x14ac:dyDescent="0.3">
      <c r="A89" s="1" t="s">
        <v>566</v>
      </c>
      <c r="B89" s="18">
        <v>45898</v>
      </c>
      <c r="C89" s="1" t="s">
        <v>570</v>
      </c>
      <c r="D89" s="1">
        <v>86480</v>
      </c>
      <c r="E89" s="1" t="s">
        <v>571</v>
      </c>
      <c r="F89" s="1">
        <v>1</v>
      </c>
      <c r="G89" s="1"/>
      <c r="H89" s="1" t="s">
        <v>572</v>
      </c>
      <c r="I89" s="14" t="s">
        <v>539</v>
      </c>
      <c r="J89" s="1" t="s">
        <v>8</v>
      </c>
      <c r="N89" s="4">
        <v>1</v>
      </c>
      <c r="P89" s="4">
        <v>1</v>
      </c>
      <c r="R89" s="4">
        <v>1</v>
      </c>
    </row>
    <row r="90" spans="1:18" ht="60" customHeight="1" x14ac:dyDescent="0.3">
      <c r="A90" s="1">
        <v>85</v>
      </c>
      <c r="B90" s="1" t="s">
        <v>289</v>
      </c>
      <c r="C90" s="1" t="s">
        <v>290</v>
      </c>
      <c r="D90" s="1"/>
      <c r="E90" s="1"/>
      <c r="F90" s="1"/>
      <c r="G90" s="1">
        <v>1</v>
      </c>
      <c r="H90" s="1" t="s">
        <v>291</v>
      </c>
      <c r="I90" s="10" t="s">
        <v>551</v>
      </c>
      <c r="J90" s="1" t="s">
        <v>9</v>
      </c>
      <c r="O90" s="4">
        <v>1</v>
      </c>
    </row>
    <row r="91" spans="1:18" ht="60" customHeight="1" x14ac:dyDescent="0.3">
      <c r="A91" s="1">
        <v>152</v>
      </c>
      <c r="B91" s="1" t="s">
        <v>114</v>
      </c>
      <c r="C91" s="1" t="s">
        <v>13</v>
      </c>
      <c r="D91" s="1">
        <v>86140</v>
      </c>
      <c r="E91" s="1" t="s">
        <v>14</v>
      </c>
      <c r="F91" s="1"/>
      <c r="G91" s="1"/>
      <c r="H91" s="1" t="s">
        <v>115</v>
      </c>
      <c r="I91" s="10" t="s">
        <v>550</v>
      </c>
      <c r="J91" s="1" t="s">
        <v>53</v>
      </c>
      <c r="K91" s="4">
        <v>1</v>
      </c>
      <c r="N91" s="4">
        <v>1</v>
      </c>
    </row>
    <row r="92" spans="1:18" ht="60" customHeight="1" x14ac:dyDescent="0.3">
      <c r="A92" s="1">
        <v>186</v>
      </c>
      <c r="B92" s="1" t="s">
        <v>12</v>
      </c>
      <c r="C92" s="1" t="s">
        <v>13</v>
      </c>
      <c r="D92" s="1">
        <v>86140</v>
      </c>
      <c r="E92" s="1" t="s">
        <v>14</v>
      </c>
      <c r="F92" s="1"/>
      <c r="G92" s="1"/>
      <c r="H92" s="1" t="s">
        <v>15</v>
      </c>
      <c r="I92" s="13" t="s">
        <v>550</v>
      </c>
      <c r="J92" s="1" t="s">
        <v>5</v>
      </c>
      <c r="K92" s="4">
        <v>1</v>
      </c>
    </row>
    <row r="93" spans="1:18" ht="60" customHeight="1" x14ac:dyDescent="0.3">
      <c r="A93" s="1">
        <v>9</v>
      </c>
      <c r="B93" s="1" t="s">
        <v>475</v>
      </c>
      <c r="C93" s="1" t="s">
        <v>13</v>
      </c>
      <c r="D93" s="1">
        <v>86140</v>
      </c>
      <c r="E93" s="1" t="s">
        <v>14</v>
      </c>
      <c r="F93" s="1"/>
      <c r="G93" s="1">
        <v>1</v>
      </c>
      <c r="H93" s="1" t="s">
        <v>476</v>
      </c>
      <c r="I93" s="12" t="s">
        <v>7</v>
      </c>
      <c r="J93" s="1" t="s">
        <v>7</v>
      </c>
      <c r="M93" s="4">
        <v>1</v>
      </c>
    </row>
    <row r="94" spans="1:18" ht="60" customHeight="1" x14ac:dyDescent="0.3">
      <c r="A94" s="1">
        <v>162</v>
      </c>
      <c r="B94" s="1" t="s">
        <v>92</v>
      </c>
      <c r="C94" s="1" t="s">
        <v>13</v>
      </c>
      <c r="D94" s="1">
        <v>86140</v>
      </c>
      <c r="E94" s="1" t="s">
        <v>14</v>
      </c>
      <c r="F94" s="1"/>
      <c r="G94" s="1"/>
      <c r="H94" s="1" t="s">
        <v>93</v>
      </c>
      <c r="I94" s="12" t="s">
        <v>7</v>
      </c>
      <c r="J94" s="1" t="s">
        <v>7</v>
      </c>
      <c r="M94" s="4">
        <v>1</v>
      </c>
    </row>
    <row r="95" spans="1:18" ht="60" customHeight="1" x14ac:dyDescent="0.3">
      <c r="A95" s="1">
        <v>160</v>
      </c>
      <c r="B95" s="1" t="s">
        <v>98</v>
      </c>
      <c r="C95" s="1" t="s">
        <v>13</v>
      </c>
      <c r="D95" s="1">
        <v>86140</v>
      </c>
      <c r="E95" s="1" t="s">
        <v>14</v>
      </c>
      <c r="F95" s="1"/>
      <c r="G95" s="1"/>
      <c r="H95" s="1" t="s">
        <v>99</v>
      </c>
      <c r="I95" s="10" t="s">
        <v>531</v>
      </c>
      <c r="J95" s="1" t="s">
        <v>10</v>
      </c>
      <c r="P95" s="4">
        <v>1</v>
      </c>
      <c r="R95" s="4">
        <v>1</v>
      </c>
    </row>
    <row r="96" spans="1:18" ht="60" customHeight="1" x14ac:dyDescent="0.3">
      <c r="A96" s="1">
        <v>158</v>
      </c>
      <c r="B96" s="1" t="s">
        <v>102</v>
      </c>
      <c r="C96" s="1" t="s">
        <v>13</v>
      </c>
      <c r="D96" s="1">
        <v>86140</v>
      </c>
      <c r="E96" s="1" t="s">
        <v>14</v>
      </c>
      <c r="F96" s="1"/>
      <c r="G96" s="1"/>
      <c r="H96" s="1" t="s">
        <v>103</v>
      </c>
      <c r="I96" s="10" t="s">
        <v>558</v>
      </c>
      <c r="J96" s="1" t="s">
        <v>5</v>
      </c>
      <c r="K96" s="4">
        <v>1</v>
      </c>
      <c r="R96" s="4">
        <v>1</v>
      </c>
    </row>
    <row r="97" spans="1:18" ht="60" customHeight="1" x14ac:dyDescent="0.3">
      <c r="A97" s="1">
        <v>159</v>
      </c>
      <c r="B97" s="1" t="s">
        <v>100</v>
      </c>
      <c r="C97" s="1" t="s">
        <v>13</v>
      </c>
      <c r="D97" s="1">
        <v>86140</v>
      </c>
      <c r="E97" s="1" t="s">
        <v>14</v>
      </c>
      <c r="F97" s="1"/>
      <c r="G97" s="1"/>
      <c r="H97" s="1" t="s">
        <v>101</v>
      </c>
      <c r="I97" s="15" t="s">
        <v>556</v>
      </c>
      <c r="J97" s="1" t="s">
        <v>9</v>
      </c>
      <c r="O97" s="4">
        <v>1</v>
      </c>
    </row>
    <row r="98" spans="1:18" ht="60" customHeight="1" x14ac:dyDescent="0.3">
      <c r="A98" s="1">
        <v>153</v>
      </c>
      <c r="B98" s="1" t="s">
        <v>112</v>
      </c>
      <c r="C98" s="1" t="s">
        <v>13</v>
      </c>
      <c r="D98" s="1">
        <v>86140</v>
      </c>
      <c r="E98" s="1" t="s">
        <v>14</v>
      </c>
      <c r="F98" s="1"/>
      <c r="G98" s="1"/>
      <c r="H98" s="1" t="s">
        <v>113</v>
      </c>
      <c r="I98" s="13" t="s">
        <v>11</v>
      </c>
      <c r="J98" s="1" t="s">
        <v>11</v>
      </c>
      <c r="Q98" s="4">
        <v>1</v>
      </c>
      <c r="R98" s="4">
        <v>1</v>
      </c>
    </row>
    <row r="99" spans="1:18" ht="60" customHeight="1" x14ac:dyDescent="0.3">
      <c r="A99" s="1">
        <v>156</v>
      </c>
      <c r="B99" s="1" t="s">
        <v>106</v>
      </c>
      <c r="C99" s="1" t="s">
        <v>13</v>
      </c>
      <c r="D99" s="1">
        <v>86140</v>
      </c>
      <c r="E99" s="1" t="s">
        <v>14</v>
      </c>
      <c r="F99" s="1"/>
      <c r="G99" s="1"/>
      <c r="H99" s="1" t="s">
        <v>107</v>
      </c>
      <c r="I99" s="10" t="s">
        <v>559</v>
      </c>
      <c r="J99" s="1" t="s">
        <v>28</v>
      </c>
      <c r="N99" s="4">
        <v>1</v>
      </c>
      <c r="Q99" s="4">
        <v>1</v>
      </c>
      <c r="R99" s="4">
        <v>1</v>
      </c>
    </row>
    <row r="100" spans="1:18" ht="60" customHeight="1" x14ac:dyDescent="0.3">
      <c r="A100" s="1">
        <v>1</v>
      </c>
      <c r="B100" s="1" t="s">
        <v>493</v>
      </c>
      <c r="C100" s="1" t="s">
        <v>494</v>
      </c>
      <c r="D100" s="1">
        <v>86330</v>
      </c>
      <c r="E100" s="1" t="s">
        <v>495</v>
      </c>
      <c r="F100" s="1"/>
      <c r="G100" s="1">
        <v>1</v>
      </c>
      <c r="H100" s="1" t="s">
        <v>496</v>
      </c>
      <c r="I100" s="14" t="s">
        <v>539</v>
      </c>
      <c r="J100" s="1" t="s">
        <v>10</v>
      </c>
      <c r="K100" s="4">
        <v>1</v>
      </c>
      <c r="P100" s="4">
        <v>1</v>
      </c>
      <c r="R100" s="4">
        <v>1</v>
      </c>
    </row>
    <row r="101" spans="1:18" ht="60" customHeight="1" x14ac:dyDescent="0.3">
      <c r="A101" s="1">
        <v>141</v>
      </c>
      <c r="B101" s="1" t="s">
        <v>149</v>
      </c>
      <c r="C101" s="1" t="s">
        <v>150</v>
      </c>
      <c r="D101" s="1"/>
      <c r="E101" s="1"/>
      <c r="F101" s="1">
        <v>1</v>
      </c>
      <c r="G101" s="1"/>
      <c r="H101" s="1" t="s">
        <v>151</v>
      </c>
      <c r="I101" s="12" t="s">
        <v>11</v>
      </c>
      <c r="J101" s="1" t="s">
        <v>53</v>
      </c>
      <c r="K101" s="4">
        <v>1</v>
      </c>
      <c r="N101" s="4">
        <v>1</v>
      </c>
      <c r="R101" s="4">
        <v>1</v>
      </c>
    </row>
    <row r="102" spans="1:18" ht="60" customHeight="1" x14ac:dyDescent="0.3">
      <c r="A102" s="1">
        <v>113</v>
      </c>
      <c r="B102" s="1" t="s">
        <v>226</v>
      </c>
      <c r="C102" s="1" t="s">
        <v>227</v>
      </c>
      <c r="D102" s="1">
        <v>16490</v>
      </c>
      <c r="E102" s="1" t="s">
        <v>228</v>
      </c>
      <c r="F102" s="1"/>
      <c r="G102" s="1">
        <v>1</v>
      </c>
      <c r="H102" s="1" t="s">
        <v>229</v>
      </c>
      <c r="I102" s="12" t="s">
        <v>11</v>
      </c>
      <c r="J102" s="1" t="s">
        <v>28</v>
      </c>
      <c r="N102" s="4">
        <v>1</v>
      </c>
      <c r="Q102" s="4">
        <v>1</v>
      </c>
      <c r="R102" s="4">
        <v>1</v>
      </c>
    </row>
    <row r="103" spans="1:18" ht="60" customHeight="1" x14ac:dyDescent="0.3">
      <c r="A103" s="1">
        <v>140</v>
      </c>
      <c r="B103" s="1" t="s">
        <v>152</v>
      </c>
      <c r="C103" s="1" t="s">
        <v>153</v>
      </c>
      <c r="D103" s="1">
        <v>86200</v>
      </c>
      <c r="E103" s="1" t="s">
        <v>154</v>
      </c>
      <c r="F103" s="1"/>
      <c r="G103" s="1"/>
      <c r="H103" s="1" t="s">
        <v>155</v>
      </c>
      <c r="I103" s="10" t="s">
        <v>558</v>
      </c>
      <c r="J103" s="1" t="s">
        <v>5</v>
      </c>
      <c r="K103" s="4">
        <v>1</v>
      </c>
      <c r="R103" s="4">
        <v>1</v>
      </c>
    </row>
    <row r="104" spans="1:18" ht="60" customHeight="1" x14ac:dyDescent="0.3">
      <c r="A104" s="1">
        <v>3</v>
      </c>
      <c r="B104" s="1" t="s">
        <v>488</v>
      </c>
      <c r="C104" s="1" t="s">
        <v>153</v>
      </c>
      <c r="D104" s="1">
        <v>86200</v>
      </c>
      <c r="E104" s="1" t="s">
        <v>154</v>
      </c>
      <c r="F104" s="1"/>
      <c r="G104" s="1"/>
      <c r="H104" s="1" t="s">
        <v>489</v>
      </c>
      <c r="I104" s="11" t="s">
        <v>556</v>
      </c>
      <c r="J104" s="1" t="s">
        <v>490</v>
      </c>
      <c r="O104" s="4">
        <v>1</v>
      </c>
      <c r="P104" s="4">
        <v>1</v>
      </c>
    </row>
    <row r="105" spans="1:18" ht="60" customHeight="1" x14ac:dyDescent="0.3">
      <c r="A105" s="1">
        <v>39</v>
      </c>
      <c r="B105" s="1" t="s">
        <v>401</v>
      </c>
      <c r="C105" s="1" t="s">
        <v>153</v>
      </c>
      <c r="D105" s="1">
        <v>86200</v>
      </c>
      <c r="E105" s="1" t="s">
        <v>154</v>
      </c>
      <c r="F105" s="1"/>
      <c r="G105" s="1"/>
      <c r="H105" s="1" t="s">
        <v>402</v>
      </c>
      <c r="I105" s="10" t="s">
        <v>559</v>
      </c>
      <c r="J105" s="1" t="s">
        <v>11</v>
      </c>
      <c r="Q105" s="4">
        <v>1</v>
      </c>
      <c r="R105" s="4">
        <v>1</v>
      </c>
    </row>
    <row r="106" spans="1:18" ht="60" customHeight="1" x14ac:dyDescent="0.3">
      <c r="A106" s="1">
        <v>167</v>
      </c>
      <c r="B106" s="1" t="s">
        <v>76</v>
      </c>
      <c r="C106" s="1" t="s">
        <v>37</v>
      </c>
      <c r="D106" s="1">
        <v>86140</v>
      </c>
      <c r="E106" s="1" t="s">
        <v>14</v>
      </c>
      <c r="F106" s="1"/>
      <c r="G106" s="1"/>
      <c r="H106" s="1" t="s">
        <v>77</v>
      </c>
      <c r="I106" s="13" t="s">
        <v>558</v>
      </c>
      <c r="J106" s="1" t="s">
        <v>5</v>
      </c>
      <c r="K106" s="4">
        <v>1</v>
      </c>
      <c r="R106" s="4">
        <v>1</v>
      </c>
    </row>
    <row r="107" spans="1:18" ht="60" customHeight="1" x14ac:dyDescent="0.3">
      <c r="A107" s="1">
        <v>180</v>
      </c>
      <c r="B107" s="1" t="s">
        <v>36</v>
      </c>
      <c r="C107" s="1" t="s">
        <v>37</v>
      </c>
      <c r="D107" s="1">
        <v>86140</v>
      </c>
      <c r="E107" s="1" t="s">
        <v>14</v>
      </c>
      <c r="F107" s="1"/>
      <c r="G107" s="1"/>
      <c r="H107" s="1" t="s">
        <v>38</v>
      </c>
      <c r="I107" s="16" t="s">
        <v>556</v>
      </c>
      <c r="J107" s="1" t="s">
        <v>9</v>
      </c>
      <c r="O107" s="4">
        <v>1</v>
      </c>
    </row>
    <row r="108" spans="1:18" ht="60" customHeight="1" x14ac:dyDescent="0.3">
      <c r="A108" s="1">
        <v>169</v>
      </c>
      <c r="B108" s="1" t="s">
        <v>70</v>
      </c>
      <c r="C108" s="1" t="s">
        <v>37</v>
      </c>
      <c r="D108" s="1">
        <v>86140</v>
      </c>
      <c r="E108" s="1" t="s">
        <v>14</v>
      </c>
      <c r="F108" s="1"/>
      <c r="G108" s="1"/>
      <c r="H108" s="1" t="s">
        <v>71</v>
      </c>
      <c r="I108" s="14" t="s">
        <v>11</v>
      </c>
      <c r="J108" s="1" t="s">
        <v>11</v>
      </c>
      <c r="Q108" s="4">
        <v>1</v>
      </c>
      <c r="R108" s="4">
        <v>1</v>
      </c>
    </row>
    <row r="109" spans="1:18" ht="60" customHeight="1" x14ac:dyDescent="0.3">
      <c r="A109" s="1">
        <v>95</v>
      </c>
      <c r="B109" s="1" t="s">
        <v>267</v>
      </c>
      <c r="C109" s="1" t="s">
        <v>244</v>
      </c>
      <c r="D109" s="1"/>
      <c r="E109" s="1"/>
      <c r="F109" s="1"/>
      <c r="G109" s="1"/>
      <c r="H109" s="1" t="s">
        <v>268</v>
      </c>
      <c r="I109" s="12" t="s">
        <v>5</v>
      </c>
      <c r="J109" s="1" t="s">
        <v>10</v>
      </c>
      <c r="P109" s="4">
        <v>1</v>
      </c>
      <c r="R109" s="4">
        <v>1</v>
      </c>
    </row>
    <row r="110" spans="1:18" ht="60" customHeight="1" x14ac:dyDescent="0.3">
      <c r="A110" s="1">
        <v>93</v>
      </c>
      <c r="B110" s="1" t="s">
        <v>271</v>
      </c>
      <c r="C110" s="1" t="s">
        <v>244</v>
      </c>
      <c r="D110" s="1"/>
      <c r="E110" s="1"/>
      <c r="F110" s="1"/>
      <c r="G110" s="1"/>
      <c r="H110" s="1" t="s">
        <v>270</v>
      </c>
      <c r="I110" s="10" t="s">
        <v>550</v>
      </c>
      <c r="J110" s="1" t="s">
        <v>5</v>
      </c>
      <c r="K110" s="4">
        <v>1</v>
      </c>
      <c r="R110" s="4">
        <v>1</v>
      </c>
    </row>
    <row r="111" spans="1:18" ht="60" customHeight="1" x14ac:dyDescent="0.3">
      <c r="A111" s="1">
        <v>94</v>
      </c>
      <c r="B111" s="1" t="s">
        <v>269</v>
      </c>
      <c r="C111" s="1" t="s">
        <v>244</v>
      </c>
      <c r="D111" s="1"/>
      <c r="E111" s="1"/>
      <c r="F111" s="1"/>
      <c r="G111" s="1"/>
      <c r="H111" s="1" t="s">
        <v>270</v>
      </c>
      <c r="I111" s="10" t="s">
        <v>550</v>
      </c>
      <c r="J111" s="1" t="s">
        <v>5</v>
      </c>
      <c r="K111" s="4">
        <v>1</v>
      </c>
      <c r="R111" s="4">
        <v>1</v>
      </c>
    </row>
    <row r="112" spans="1:18" ht="60" customHeight="1" x14ac:dyDescent="0.3">
      <c r="A112" s="1">
        <v>105</v>
      </c>
      <c r="B112" s="1" t="s">
        <v>243</v>
      </c>
      <c r="C112" s="1" t="s">
        <v>244</v>
      </c>
      <c r="D112" s="1"/>
      <c r="E112" s="1"/>
      <c r="F112" s="1"/>
      <c r="G112" s="1"/>
      <c r="H112" s="1" t="s">
        <v>245</v>
      </c>
      <c r="I112" s="10" t="s">
        <v>550</v>
      </c>
      <c r="J112" s="1" t="s">
        <v>5</v>
      </c>
      <c r="K112" s="4">
        <v>1</v>
      </c>
      <c r="R112" s="4">
        <v>1</v>
      </c>
    </row>
    <row r="113" spans="1:18" ht="60" customHeight="1" x14ac:dyDescent="0.3">
      <c r="A113" s="1">
        <v>83</v>
      </c>
      <c r="B113" s="1" t="s">
        <v>294</v>
      </c>
      <c r="C113" s="1" t="s">
        <v>244</v>
      </c>
      <c r="D113" s="1"/>
      <c r="E113" s="1"/>
      <c r="F113" s="1"/>
      <c r="G113" s="1"/>
      <c r="H113" s="1" t="s">
        <v>295</v>
      </c>
      <c r="I113" s="10" t="s">
        <v>558</v>
      </c>
      <c r="J113" s="1" t="s">
        <v>5</v>
      </c>
      <c r="K113" s="4">
        <v>1</v>
      </c>
      <c r="R113" s="4">
        <v>1</v>
      </c>
    </row>
    <row r="114" spans="1:18" ht="60" customHeight="1" x14ac:dyDescent="0.3">
      <c r="A114" s="1">
        <v>80</v>
      </c>
      <c r="B114" s="1" t="s">
        <v>302</v>
      </c>
      <c r="C114" s="1" t="s">
        <v>244</v>
      </c>
      <c r="D114" s="1"/>
      <c r="E114" s="1"/>
      <c r="F114" s="1"/>
      <c r="G114" s="1"/>
      <c r="H114" s="1" t="s">
        <v>303</v>
      </c>
      <c r="I114" s="10" t="s">
        <v>540</v>
      </c>
      <c r="J114" s="1" t="s">
        <v>8</v>
      </c>
      <c r="N114" s="4">
        <v>1</v>
      </c>
      <c r="R114" s="4">
        <v>1</v>
      </c>
    </row>
    <row r="115" spans="1:18" ht="60" customHeight="1" x14ac:dyDescent="0.3">
      <c r="A115" s="1">
        <v>114</v>
      </c>
      <c r="B115" s="1" t="s">
        <v>224</v>
      </c>
      <c r="C115" s="1" t="s">
        <v>124</v>
      </c>
      <c r="D115" s="1">
        <v>86140</v>
      </c>
      <c r="E115" s="1" t="s">
        <v>125</v>
      </c>
      <c r="F115" s="1"/>
      <c r="G115" s="1"/>
      <c r="H115" s="1" t="s">
        <v>225</v>
      </c>
      <c r="I115" s="12" t="s">
        <v>5</v>
      </c>
      <c r="J115" s="1" t="s">
        <v>64</v>
      </c>
      <c r="K115" s="4" t="s">
        <v>16</v>
      </c>
      <c r="P115" s="4">
        <v>1</v>
      </c>
      <c r="R115" s="4">
        <v>1</v>
      </c>
    </row>
    <row r="116" spans="1:18" ht="60" customHeight="1" x14ac:dyDescent="0.3">
      <c r="A116" s="1">
        <v>116</v>
      </c>
      <c r="B116" s="1" t="s">
        <v>220</v>
      </c>
      <c r="C116" s="1" t="s">
        <v>124</v>
      </c>
      <c r="D116" s="1">
        <v>86140</v>
      </c>
      <c r="E116" s="1" t="s">
        <v>125</v>
      </c>
      <c r="F116" s="1"/>
      <c r="G116" s="1"/>
      <c r="H116" s="1" t="s">
        <v>221</v>
      </c>
      <c r="I116" s="12" t="s">
        <v>7</v>
      </c>
      <c r="J116" s="1" t="s">
        <v>7</v>
      </c>
      <c r="M116" s="4">
        <v>1</v>
      </c>
    </row>
    <row r="117" spans="1:18" ht="60" customHeight="1" x14ac:dyDescent="0.3">
      <c r="A117" s="1">
        <v>127</v>
      </c>
      <c r="B117" s="1" t="s">
        <v>193</v>
      </c>
      <c r="C117" s="1" t="s">
        <v>124</v>
      </c>
      <c r="D117" s="1">
        <v>86140</v>
      </c>
      <c r="E117" s="1" t="s">
        <v>125</v>
      </c>
      <c r="F117" s="1"/>
      <c r="G117" s="1">
        <v>1</v>
      </c>
      <c r="H117" s="1" t="s">
        <v>194</v>
      </c>
      <c r="I117" s="11" t="s">
        <v>556</v>
      </c>
      <c r="J117" s="1" t="s">
        <v>195</v>
      </c>
      <c r="M117" s="4">
        <v>1</v>
      </c>
      <c r="O117" s="4">
        <v>1</v>
      </c>
    </row>
    <row r="118" spans="1:18" ht="60" customHeight="1" x14ac:dyDescent="0.3">
      <c r="A118" s="1">
        <v>148</v>
      </c>
      <c r="B118" s="1" t="s">
        <v>123</v>
      </c>
      <c r="C118" s="1" t="s">
        <v>124</v>
      </c>
      <c r="D118" s="1">
        <v>86140</v>
      </c>
      <c r="E118" s="1" t="s">
        <v>125</v>
      </c>
      <c r="F118" s="1"/>
      <c r="G118" s="1"/>
      <c r="H118" s="1" t="s">
        <v>126</v>
      </c>
      <c r="I118" s="10" t="s">
        <v>540</v>
      </c>
      <c r="J118" s="1" t="s">
        <v>58</v>
      </c>
      <c r="N118" s="4">
        <v>1</v>
      </c>
      <c r="O118" s="4">
        <v>1</v>
      </c>
      <c r="R118" s="4">
        <v>1</v>
      </c>
    </row>
    <row r="119" spans="1:18" ht="60" customHeight="1" x14ac:dyDescent="0.3">
      <c r="A119" s="1">
        <v>104</v>
      </c>
      <c r="B119" s="1" t="s">
        <v>246</v>
      </c>
      <c r="C119" s="1" t="s">
        <v>124</v>
      </c>
      <c r="D119" s="1">
        <v>86140</v>
      </c>
      <c r="E119" s="1" t="s">
        <v>125</v>
      </c>
      <c r="F119" s="1"/>
      <c r="G119" s="1">
        <v>1</v>
      </c>
      <c r="H119" s="1" t="s">
        <v>247</v>
      </c>
      <c r="I119" s="19" t="s">
        <v>580</v>
      </c>
      <c r="J119" s="1" t="s">
        <v>28</v>
      </c>
      <c r="N119" s="4">
        <v>1</v>
      </c>
      <c r="Q119" s="4">
        <v>1</v>
      </c>
      <c r="R119" s="4">
        <v>1</v>
      </c>
    </row>
    <row r="120" spans="1:18" ht="60" customHeight="1" x14ac:dyDescent="0.3">
      <c r="A120" s="1">
        <v>98</v>
      </c>
      <c r="B120" s="1" t="s">
        <v>259</v>
      </c>
      <c r="C120" s="1" t="s">
        <v>260</v>
      </c>
      <c r="D120" s="1"/>
      <c r="E120" s="1"/>
      <c r="F120" s="1"/>
      <c r="G120" s="1"/>
      <c r="H120" s="1" t="s">
        <v>261</v>
      </c>
      <c r="I120" s="14" t="s">
        <v>539</v>
      </c>
      <c r="J120" s="1" t="s">
        <v>10</v>
      </c>
      <c r="P120" s="4">
        <v>1</v>
      </c>
      <c r="R120" s="4">
        <v>1</v>
      </c>
    </row>
    <row r="121" spans="1:18" ht="60" customHeight="1" x14ac:dyDescent="0.3">
      <c r="A121" s="1">
        <v>7</v>
      </c>
      <c r="B121" s="1" t="s">
        <v>479</v>
      </c>
      <c r="C121" s="1" t="s">
        <v>472</v>
      </c>
      <c r="D121" s="1">
        <v>86260</v>
      </c>
      <c r="E121" s="1" t="s">
        <v>473</v>
      </c>
      <c r="F121" s="1"/>
      <c r="G121" s="1">
        <v>1</v>
      </c>
      <c r="H121" s="1" t="s">
        <v>480</v>
      </c>
      <c r="I121" s="12" t="s">
        <v>7</v>
      </c>
      <c r="J121" s="1" t="s">
        <v>7</v>
      </c>
      <c r="M121" s="4">
        <v>1</v>
      </c>
    </row>
    <row r="122" spans="1:18" ht="60" customHeight="1" x14ac:dyDescent="0.3">
      <c r="A122" s="1">
        <v>8</v>
      </c>
      <c r="B122" s="1" t="s">
        <v>477</v>
      </c>
      <c r="C122" s="1" t="s">
        <v>472</v>
      </c>
      <c r="D122" s="1">
        <v>86260</v>
      </c>
      <c r="E122" s="1" t="s">
        <v>473</v>
      </c>
      <c r="F122" s="1"/>
      <c r="G122" s="1"/>
      <c r="H122" s="1" t="s">
        <v>478</v>
      </c>
      <c r="I122" s="12" t="s">
        <v>7</v>
      </c>
      <c r="J122" s="1" t="s">
        <v>7</v>
      </c>
      <c r="M122" s="4">
        <v>1</v>
      </c>
    </row>
    <row r="123" spans="1:18" ht="60" customHeight="1" x14ac:dyDescent="0.3">
      <c r="A123" s="1">
        <v>10</v>
      </c>
      <c r="B123" s="1" t="s">
        <v>471</v>
      </c>
      <c r="C123" s="1" t="s">
        <v>472</v>
      </c>
      <c r="D123" s="1">
        <v>86260</v>
      </c>
      <c r="E123" s="1" t="s">
        <v>473</v>
      </c>
      <c r="F123" s="1"/>
      <c r="G123" s="1">
        <v>1</v>
      </c>
      <c r="H123" s="1" t="s">
        <v>474</v>
      </c>
      <c r="I123" s="12" t="s">
        <v>7</v>
      </c>
      <c r="J123" s="1" t="s">
        <v>7</v>
      </c>
      <c r="M123" s="4">
        <v>1</v>
      </c>
    </row>
    <row r="124" spans="1:18" ht="60" customHeight="1" x14ac:dyDescent="0.3">
      <c r="A124" s="1">
        <v>69</v>
      </c>
      <c r="B124" s="1" t="s">
        <v>326</v>
      </c>
      <c r="C124" s="1" t="s">
        <v>327</v>
      </c>
      <c r="D124" s="1">
        <v>16220</v>
      </c>
      <c r="E124" s="1" t="s">
        <v>328</v>
      </c>
      <c r="F124" s="1"/>
      <c r="G124" s="1"/>
      <c r="H124" s="1" t="s">
        <v>329</v>
      </c>
      <c r="I124" s="10" t="s">
        <v>545</v>
      </c>
      <c r="J124" s="1" t="s">
        <v>28</v>
      </c>
      <c r="N124" s="4">
        <v>1</v>
      </c>
      <c r="Q124" s="4">
        <v>1</v>
      </c>
      <c r="R124" s="4">
        <v>1</v>
      </c>
    </row>
    <row r="125" spans="1:18" ht="60" customHeight="1" x14ac:dyDescent="0.3">
      <c r="A125" s="1">
        <v>144</v>
      </c>
      <c r="B125" s="1" t="s">
        <v>137</v>
      </c>
      <c r="C125" s="1" t="s">
        <v>138</v>
      </c>
      <c r="D125" s="1">
        <v>86000</v>
      </c>
      <c r="E125" s="1" t="s">
        <v>139</v>
      </c>
      <c r="F125" s="1"/>
      <c r="G125" s="1">
        <v>1</v>
      </c>
      <c r="H125" s="1" t="s">
        <v>140</v>
      </c>
      <c r="I125" s="10" t="s">
        <v>561</v>
      </c>
      <c r="J125" s="1" t="s">
        <v>141</v>
      </c>
      <c r="K125" s="4">
        <v>1</v>
      </c>
      <c r="N125" s="4">
        <v>1</v>
      </c>
      <c r="P125" s="4">
        <v>1</v>
      </c>
      <c r="R125" s="4">
        <v>1</v>
      </c>
    </row>
    <row r="126" spans="1:18" ht="60" customHeight="1" x14ac:dyDescent="0.3">
      <c r="A126" s="1">
        <v>13</v>
      </c>
      <c r="B126" s="1" t="s">
        <v>461</v>
      </c>
      <c r="C126" s="1" t="s">
        <v>462</v>
      </c>
      <c r="D126" s="1">
        <v>79340</v>
      </c>
      <c r="E126" s="1" t="s">
        <v>463</v>
      </c>
      <c r="F126" s="1">
        <v>1</v>
      </c>
      <c r="G126" s="1">
        <v>1</v>
      </c>
      <c r="H126" s="1" t="s">
        <v>464</v>
      </c>
      <c r="I126" s="10" t="s">
        <v>557</v>
      </c>
      <c r="J126" s="1"/>
    </row>
    <row r="127" spans="1:18" ht="60" customHeight="1" x14ac:dyDescent="0.3">
      <c r="A127" s="1">
        <v>143</v>
      </c>
      <c r="B127" s="1" t="s">
        <v>142</v>
      </c>
      <c r="C127" s="1" t="s">
        <v>143</v>
      </c>
      <c r="D127" s="1">
        <v>86120</v>
      </c>
      <c r="E127" s="1" t="s">
        <v>144</v>
      </c>
      <c r="F127" s="1"/>
      <c r="G127" s="1"/>
      <c r="H127" s="1" t="s">
        <v>145</v>
      </c>
      <c r="I127" s="12" t="s">
        <v>5</v>
      </c>
      <c r="J127" s="1" t="s">
        <v>10</v>
      </c>
      <c r="P127" s="4">
        <v>1</v>
      </c>
      <c r="R127" s="4">
        <v>1</v>
      </c>
    </row>
    <row r="128" spans="1:18" ht="60" customHeight="1" x14ac:dyDescent="0.3">
      <c r="A128" s="1">
        <v>38</v>
      </c>
      <c r="B128" s="1" t="s">
        <v>403</v>
      </c>
      <c r="C128" s="1" t="s">
        <v>143</v>
      </c>
      <c r="D128" s="1">
        <v>86120</v>
      </c>
      <c r="E128" s="1" t="s">
        <v>144</v>
      </c>
      <c r="F128" s="1"/>
      <c r="G128" s="1"/>
      <c r="H128" s="7" t="s">
        <v>404</v>
      </c>
      <c r="I128" s="10" t="s">
        <v>527</v>
      </c>
      <c r="J128" s="1" t="s">
        <v>10</v>
      </c>
      <c r="P128" s="4">
        <v>1</v>
      </c>
      <c r="R128" s="4">
        <v>1</v>
      </c>
    </row>
    <row r="129" spans="1:18" ht="60" customHeight="1" x14ac:dyDescent="0.3">
      <c r="A129" s="1">
        <v>120</v>
      </c>
      <c r="B129" s="1" t="s">
        <v>211</v>
      </c>
      <c r="C129" s="1" t="s">
        <v>143</v>
      </c>
      <c r="D129" s="1">
        <v>86120</v>
      </c>
      <c r="E129" s="1" t="s">
        <v>144</v>
      </c>
      <c r="F129" s="1"/>
      <c r="G129" s="1"/>
      <c r="H129" s="1" t="s">
        <v>212</v>
      </c>
      <c r="I129" s="10" t="s">
        <v>558</v>
      </c>
      <c r="J129" s="1" t="s">
        <v>5</v>
      </c>
      <c r="K129" s="4">
        <v>1</v>
      </c>
      <c r="R129" s="4">
        <v>1</v>
      </c>
    </row>
    <row r="130" spans="1:18" ht="60" customHeight="1" x14ac:dyDescent="0.3">
      <c r="A130" s="1">
        <v>12</v>
      </c>
      <c r="B130" s="1" t="s">
        <v>465</v>
      </c>
      <c r="C130" s="1" t="s">
        <v>466</v>
      </c>
      <c r="D130" s="1">
        <v>86120</v>
      </c>
      <c r="E130" s="1" t="s">
        <v>144</v>
      </c>
      <c r="F130" s="1"/>
      <c r="G130" s="1"/>
      <c r="H130" s="1" t="s">
        <v>467</v>
      </c>
      <c r="I130" s="12" t="s">
        <v>11</v>
      </c>
      <c r="J130" s="1" t="s">
        <v>11</v>
      </c>
      <c r="Q130" s="4">
        <v>1</v>
      </c>
      <c r="R130" s="4">
        <v>1</v>
      </c>
    </row>
    <row r="131" spans="1:18" ht="60" customHeight="1" x14ac:dyDescent="0.3">
      <c r="A131" s="1">
        <v>124</v>
      </c>
      <c r="B131" s="1" t="s">
        <v>202</v>
      </c>
      <c r="C131" s="1" t="s">
        <v>203</v>
      </c>
      <c r="D131" s="1"/>
      <c r="E131" s="1"/>
      <c r="F131" s="1"/>
      <c r="G131" s="1"/>
      <c r="H131" s="1" t="s">
        <v>204</v>
      </c>
      <c r="I131" s="10" t="s">
        <v>523</v>
      </c>
      <c r="J131" s="1" t="s">
        <v>8</v>
      </c>
      <c r="N131" s="4">
        <v>1</v>
      </c>
      <c r="R131" s="4">
        <v>1</v>
      </c>
    </row>
    <row r="132" spans="1:18" ht="60" customHeight="1" x14ac:dyDescent="0.3">
      <c r="A132" s="1">
        <v>125</v>
      </c>
      <c r="B132" s="1" t="s">
        <v>199</v>
      </c>
      <c r="C132" s="1" t="s">
        <v>200</v>
      </c>
      <c r="D132" s="1"/>
      <c r="E132" s="1"/>
      <c r="F132" s="1"/>
      <c r="G132" s="1"/>
      <c r="H132" s="1" t="s">
        <v>201</v>
      </c>
      <c r="I132" s="10" t="s">
        <v>523</v>
      </c>
      <c r="J132" s="1" t="s">
        <v>64</v>
      </c>
      <c r="K132" s="4">
        <v>1</v>
      </c>
      <c r="P132" s="4">
        <v>1</v>
      </c>
      <c r="R132" s="4">
        <v>1</v>
      </c>
    </row>
    <row r="133" spans="1:18" ht="60" customHeight="1" x14ac:dyDescent="0.3">
      <c r="A133" s="1">
        <v>123</v>
      </c>
      <c r="B133" s="1" t="s">
        <v>205</v>
      </c>
      <c r="C133" s="1" t="s">
        <v>197</v>
      </c>
      <c r="D133" s="1"/>
      <c r="E133" s="1"/>
      <c r="F133" s="1"/>
      <c r="G133" s="1"/>
      <c r="H133" s="1" t="s">
        <v>206</v>
      </c>
      <c r="I133" s="10" t="s">
        <v>558</v>
      </c>
      <c r="J133" s="1" t="s">
        <v>5</v>
      </c>
      <c r="K133" s="4">
        <v>1</v>
      </c>
      <c r="R133" s="4">
        <v>1</v>
      </c>
    </row>
    <row r="134" spans="1:18" ht="60" customHeight="1" x14ac:dyDescent="0.3">
      <c r="A134" s="1">
        <v>126</v>
      </c>
      <c r="B134" s="1" t="s">
        <v>196</v>
      </c>
      <c r="C134" s="1" t="s">
        <v>197</v>
      </c>
      <c r="D134" s="1"/>
      <c r="E134" s="1"/>
      <c r="F134" s="1"/>
      <c r="G134" s="1"/>
      <c r="H134" s="1" t="s">
        <v>198</v>
      </c>
      <c r="I134" s="10" t="s">
        <v>558</v>
      </c>
      <c r="J134" s="1" t="s">
        <v>64</v>
      </c>
      <c r="K134" s="4">
        <v>1</v>
      </c>
      <c r="P134" s="4">
        <v>1</v>
      </c>
      <c r="R134" s="4">
        <v>1</v>
      </c>
    </row>
    <row r="135" spans="1:18" ht="60" customHeight="1" x14ac:dyDescent="0.3">
      <c r="A135" s="1">
        <v>122</v>
      </c>
      <c r="B135" s="1" t="s">
        <v>207</v>
      </c>
      <c r="C135" s="1" t="s">
        <v>200</v>
      </c>
      <c r="D135" s="1"/>
      <c r="E135" s="1"/>
      <c r="F135" s="1"/>
      <c r="G135" s="1"/>
      <c r="H135" s="1" t="s">
        <v>208</v>
      </c>
      <c r="I135" s="13" t="s">
        <v>559</v>
      </c>
      <c r="J135" s="1" t="s">
        <v>11</v>
      </c>
      <c r="Q135" s="4">
        <v>1</v>
      </c>
      <c r="R135" s="4">
        <v>1</v>
      </c>
    </row>
    <row r="136" spans="1:18" ht="60" customHeight="1" x14ac:dyDescent="0.3">
      <c r="A136" s="1">
        <v>52</v>
      </c>
      <c r="B136" s="1" t="s">
        <v>369</v>
      </c>
      <c r="C136" s="1" t="s">
        <v>367</v>
      </c>
      <c r="D136" s="1"/>
      <c r="E136" s="1"/>
      <c r="F136" s="1"/>
      <c r="G136" s="1"/>
      <c r="H136" s="1" t="s">
        <v>370</v>
      </c>
      <c r="I136" s="10" t="s">
        <v>537</v>
      </c>
      <c r="J136" s="1" t="s">
        <v>5</v>
      </c>
      <c r="K136" s="4">
        <v>1</v>
      </c>
    </row>
    <row r="137" spans="1:18" ht="60" customHeight="1" x14ac:dyDescent="0.3">
      <c r="A137" s="1">
        <v>47</v>
      </c>
      <c r="B137" s="1" t="s">
        <v>381</v>
      </c>
      <c r="C137" s="1" t="s">
        <v>382</v>
      </c>
      <c r="D137" s="1"/>
      <c r="E137" s="1"/>
      <c r="F137" s="1"/>
      <c r="G137" s="1"/>
      <c r="H137" s="7" t="s">
        <v>383</v>
      </c>
      <c r="I137" s="12" t="s">
        <v>5</v>
      </c>
      <c r="J137" s="1" t="s">
        <v>5</v>
      </c>
      <c r="K137" s="4">
        <v>1</v>
      </c>
      <c r="R137" s="4">
        <v>1</v>
      </c>
    </row>
    <row r="138" spans="1:18" ht="60" customHeight="1" x14ac:dyDescent="0.3">
      <c r="A138" s="1">
        <v>51</v>
      </c>
      <c r="B138" s="1" t="s">
        <v>371</v>
      </c>
      <c r="C138" s="1" t="s">
        <v>367</v>
      </c>
      <c r="D138" s="1"/>
      <c r="E138" s="1"/>
      <c r="F138" s="1"/>
      <c r="G138" s="1"/>
      <c r="H138" s="1" t="s">
        <v>372</v>
      </c>
      <c r="I138" s="10" t="s">
        <v>536</v>
      </c>
      <c r="J138" s="1" t="s">
        <v>48</v>
      </c>
      <c r="O138" s="4">
        <v>1</v>
      </c>
      <c r="Q138" s="4">
        <v>1</v>
      </c>
      <c r="R138" s="4">
        <v>1</v>
      </c>
    </row>
    <row r="139" spans="1:18" ht="60" customHeight="1" x14ac:dyDescent="0.3">
      <c r="A139" s="1">
        <v>50</v>
      </c>
      <c r="B139" s="1" t="s">
        <v>373</v>
      </c>
      <c r="C139" s="1" t="s">
        <v>367</v>
      </c>
      <c r="D139" s="1"/>
      <c r="E139" s="1"/>
      <c r="F139" s="1"/>
      <c r="G139" s="1"/>
      <c r="H139" s="1" t="s">
        <v>374</v>
      </c>
      <c r="I139" s="12" t="s">
        <v>7</v>
      </c>
      <c r="J139" s="1" t="s">
        <v>11</v>
      </c>
      <c r="M139" s="4">
        <v>1</v>
      </c>
      <c r="Q139" s="4">
        <v>1</v>
      </c>
    </row>
    <row r="140" spans="1:18" ht="60" customHeight="1" x14ac:dyDescent="0.3">
      <c r="A140" s="1">
        <v>49</v>
      </c>
      <c r="B140" s="1" t="s">
        <v>375</v>
      </c>
      <c r="C140" s="1" t="s">
        <v>367</v>
      </c>
      <c r="D140" s="1"/>
      <c r="E140" s="1"/>
      <c r="F140" s="1"/>
      <c r="G140" s="1"/>
      <c r="H140" s="1" t="s">
        <v>376</v>
      </c>
      <c r="I140" s="10" t="s">
        <v>565</v>
      </c>
      <c r="J140" s="1" t="s">
        <v>53</v>
      </c>
      <c r="K140" s="4">
        <v>1</v>
      </c>
      <c r="N140" s="4">
        <v>1</v>
      </c>
      <c r="R140" s="4">
        <v>1</v>
      </c>
    </row>
    <row r="141" spans="1:18" ht="60" customHeight="1" x14ac:dyDescent="0.3">
      <c r="A141" s="1">
        <v>53</v>
      </c>
      <c r="B141" s="1" t="s">
        <v>366</v>
      </c>
      <c r="C141" s="1" t="s">
        <v>367</v>
      </c>
      <c r="D141" s="1"/>
      <c r="E141" s="1"/>
      <c r="F141" s="1"/>
      <c r="G141" s="1"/>
      <c r="H141" s="1" t="s">
        <v>368</v>
      </c>
      <c r="I141" s="10" t="s">
        <v>565</v>
      </c>
      <c r="J141" s="1" t="s">
        <v>8</v>
      </c>
      <c r="N141" s="4">
        <v>1</v>
      </c>
      <c r="R141" s="4">
        <v>1</v>
      </c>
    </row>
    <row r="142" spans="1:18" ht="60" customHeight="1" x14ac:dyDescent="0.3">
      <c r="A142" s="1">
        <v>185</v>
      </c>
      <c r="B142" s="1" t="s">
        <v>17</v>
      </c>
      <c r="C142" s="1" t="s">
        <v>18</v>
      </c>
      <c r="D142" s="1">
        <v>79340</v>
      </c>
      <c r="E142" s="1" t="s">
        <v>19</v>
      </c>
      <c r="F142" s="1">
        <v>1</v>
      </c>
      <c r="G142" s="1"/>
      <c r="H142" s="1" t="s">
        <v>20</v>
      </c>
      <c r="I142" s="13" t="s">
        <v>11</v>
      </c>
      <c r="J142" s="1" t="s">
        <v>11</v>
      </c>
      <c r="Q142" s="4">
        <v>1</v>
      </c>
      <c r="R142" s="4">
        <v>1</v>
      </c>
    </row>
    <row r="143" spans="1:18" ht="60" customHeight="1" x14ac:dyDescent="0.3">
      <c r="A143" s="1">
        <v>97</v>
      </c>
      <c r="B143" s="1" t="s">
        <v>262</v>
      </c>
      <c r="C143" s="1" t="s">
        <v>263</v>
      </c>
      <c r="D143" s="1">
        <v>79170</v>
      </c>
      <c r="E143" s="1"/>
      <c r="F143" s="1"/>
      <c r="G143" s="1"/>
      <c r="H143" s="7" t="s">
        <v>264</v>
      </c>
      <c r="I143" s="14" t="s">
        <v>539</v>
      </c>
      <c r="J143" s="1" t="s">
        <v>10</v>
      </c>
      <c r="P143" s="4">
        <v>1</v>
      </c>
      <c r="R143" s="4">
        <v>1</v>
      </c>
    </row>
    <row r="144" spans="1:18" ht="60" customHeight="1" x14ac:dyDescent="0.3">
      <c r="A144" s="1">
        <v>35</v>
      </c>
      <c r="B144" s="1" t="s">
        <v>409</v>
      </c>
      <c r="C144" s="1" t="s">
        <v>410</v>
      </c>
      <c r="D144" s="1">
        <v>86480</v>
      </c>
      <c r="E144" s="1" t="s">
        <v>411</v>
      </c>
      <c r="F144" s="1">
        <v>1</v>
      </c>
      <c r="G144" s="1"/>
      <c r="H144" s="1" t="s">
        <v>412</v>
      </c>
      <c r="I144" s="10" t="s">
        <v>526</v>
      </c>
      <c r="J144" s="1" t="s">
        <v>314</v>
      </c>
      <c r="L144" s="4">
        <v>1</v>
      </c>
      <c r="N144" s="4">
        <v>1</v>
      </c>
      <c r="R144" s="4">
        <v>1</v>
      </c>
    </row>
    <row r="145" spans="1:18" ht="60" customHeight="1" x14ac:dyDescent="0.3">
      <c r="A145" s="1">
        <v>6</v>
      </c>
      <c r="B145" s="1" t="s">
        <v>481</v>
      </c>
      <c r="C145" s="1" t="s">
        <v>482</v>
      </c>
      <c r="D145" s="1">
        <v>86210</v>
      </c>
      <c r="E145" s="1" t="s">
        <v>131</v>
      </c>
      <c r="F145" s="1"/>
      <c r="G145" s="1"/>
      <c r="H145" s="1" t="s">
        <v>483</v>
      </c>
      <c r="I145" s="12" t="s">
        <v>11</v>
      </c>
      <c r="J145" s="1" t="s">
        <v>11</v>
      </c>
      <c r="Q145" s="4">
        <v>1</v>
      </c>
      <c r="R145" s="4">
        <v>1</v>
      </c>
    </row>
    <row r="146" spans="1:18" ht="60" customHeight="1" x14ac:dyDescent="0.3">
      <c r="A146" s="1">
        <v>163</v>
      </c>
      <c r="B146" s="1" t="s">
        <v>90</v>
      </c>
      <c r="C146" s="1" t="s">
        <v>87</v>
      </c>
      <c r="D146" s="1">
        <v>86410</v>
      </c>
      <c r="E146" s="1" t="s">
        <v>88</v>
      </c>
      <c r="F146" s="1"/>
      <c r="G146" s="1">
        <v>1</v>
      </c>
      <c r="H146" s="1" t="s">
        <v>91</v>
      </c>
      <c r="I146" s="13" t="s">
        <v>550</v>
      </c>
      <c r="J146" s="1" t="s">
        <v>8</v>
      </c>
      <c r="N146" s="4">
        <v>1</v>
      </c>
    </row>
    <row r="147" spans="1:18" ht="60" customHeight="1" x14ac:dyDescent="0.3">
      <c r="A147" s="1">
        <v>164</v>
      </c>
      <c r="B147" s="1" t="s">
        <v>86</v>
      </c>
      <c r="C147" s="1" t="s">
        <v>87</v>
      </c>
      <c r="D147" s="1">
        <v>86410</v>
      </c>
      <c r="E147" s="1" t="s">
        <v>88</v>
      </c>
      <c r="F147" s="1"/>
      <c r="G147" s="1">
        <v>1</v>
      </c>
      <c r="H147" s="1" t="s">
        <v>89</v>
      </c>
      <c r="I147" s="14" t="s">
        <v>550</v>
      </c>
      <c r="J147" s="1" t="s">
        <v>8</v>
      </c>
      <c r="N147" s="4">
        <v>1</v>
      </c>
    </row>
    <row r="148" spans="1:18" ht="60" customHeight="1" x14ac:dyDescent="0.3">
      <c r="A148" s="1">
        <v>67</v>
      </c>
      <c r="B148" s="1" t="s">
        <v>332</v>
      </c>
      <c r="C148" s="1" t="s">
        <v>87</v>
      </c>
      <c r="D148" s="1">
        <v>86410</v>
      </c>
      <c r="E148" s="1" t="s">
        <v>88</v>
      </c>
      <c r="F148" s="1"/>
      <c r="G148" s="1"/>
      <c r="H148" s="1" t="s">
        <v>333</v>
      </c>
      <c r="I148" s="11" t="s">
        <v>556</v>
      </c>
      <c r="J148" s="1" t="s">
        <v>9</v>
      </c>
      <c r="O148" s="4">
        <v>1</v>
      </c>
    </row>
    <row r="149" spans="1:18" ht="60" customHeight="1" x14ac:dyDescent="0.3">
      <c r="A149" s="1">
        <v>135</v>
      </c>
      <c r="B149" s="1" t="s">
        <v>171</v>
      </c>
      <c r="C149" s="1" t="s">
        <v>87</v>
      </c>
      <c r="D149" s="1">
        <v>86410</v>
      </c>
      <c r="E149" s="1" t="s">
        <v>88</v>
      </c>
      <c r="F149" s="1"/>
      <c r="G149" s="1"/>
      <c r="H149" s="1" t="s">
        <v>172</v>
      </c>
      <c r="I149" s="11" t="s">
        <v>556</v>
      </c>
      <c r="J149" s="1" t="s">
        <v>9</v>
      </c>
      <c r="O149" s="4">
        <v>1</v>
      </c>
    </row>
    <row r="150" spans="1:18" ht="60" customHeight="1" x14ac:dyDescent="0.3">
      <c r="A150" s="1">
        <v>75</v>
      </c>
      <c r="B150" s="1" t="s">
        <v>312</v>
      </c>
      <c r="C150" s="1" t="s">
        <v>87</v>
      </c>
      <c r="D150" s="1">
        <v>86410</v>
      </c>
      <c r="E150" s="1" t="s">
        <v>88</v>
      </c>
      <c r="F150" s="1"/>
      <c r="G150" s="1">
        <v>1</v>
      </c>
      <c r="H150" s="1" t="s">
        <v>313</v>
      </c>
      <c r="I150" s="10" t="s">
        <v>540</v>
      </c>
      <c r="J150" s="1" t="s">
        <v>314</v>
      </c>
      <c r="L150" s="4">
        <v>1</v>
      </c>
      <c r="N150" s="4">
        <v>1</v>
      </c>
      <c r="R150" s="4">
        <v>1</v>
      </c>
    </row>
    <row r="151" spans="1:18" ht="60" customHeight="1" x14ac:dyDescent="0.3">
      <c r="A151" s="1">
        <v>84</v>
      </c>
      <c r="B151" s="1" t="s">
        <v>292</v>
      </c>
      <c r="C151" s="1" t="s">
        <v>87</v>
      </c>
      <c r="D151" s="1">
        <v>86410</v>
      </c>
      <c r="E151" s="1" t="s">
        <v>88</v>
      </c>
      <c r="F151" s="1"/>
      <c r="G151" s="1"/>
      <c r="H151" s="1" t="s">
        <v>293</v>
      </c>
      <c r="I151" s="10" t="s">
        <v>540</v>
      </c>
      <c r="J151" s="1" t="s">
        <v>8</v>
      </c>
      <c r="N151" s="4">
        <v>1</v>
      </c>
      <c r="R151" s="4">
        <v>1</v>
      </c>
    </row>
    <row r="152" spans="1:18" ht="60" customHeight="1" x14ac:dyDescent="0.3">
      <c r="A152" s="1">
        <v>147</v>
      </c>
      <c r="B152" s="1" t="s">
        <v>127</v>
      </c>
      <c r="C152" s="1" t="s">
        <v>87</v>
      </c>
      <c r="D152" s="1">
        <v>86410</v>
      </c>
      <c r="E152" s="1" t="s">
        <v>88</v>
      </c>
      <c r="F152" s="1"/>
      <c r="G152" s="1"/>
      <c r="H152" s="1" t="s">
        <v>128</v>
      </c>
      <c r="I152" s="10" t="s">
        <v>540</v>
      </c>
      <c r="J152" s="1" t="s">
        <v>53</v>
      </c>
      <c r="K152" s="4">
        <v>1</v>
      </c>
      <c r="N152" s="4">
        <v>1</v>
      </c>
      <c r="R152" s="4">
        <v>1</v>
      </c>
    </row>
    <row r="153" spans="1:18" ht="60" customHeight="1" x14ac:dyDescent="0.3">
      <c r="A153" s="1">
        <v>86</v>
      </c>
      <c r="B153" s="1" t="s">
        <v>287</v>
      </c>
      <c r="C153" s="1" t="s">
        <v>87</v>
      </c>
      <c r="D153" s="1">
        <v>86410</v>
      </c>
      <c r="E153" s="1" t="s">
        <v>88</v>
      </c>
      <c r="F153" s="1"/>
      <c r="G153" s="1">
        <v>1</v>
      </c>
      <c r="H153" s="1" t="s">
        <v>288</v>
      </c>
      <c r="I153" s="12" t="s">
        <v>11</v>
      </c>
      <c r="J153" s="1" t="s">
        <v>9</v>
      </c>
      <c r="O153" s="4">
        <v>1</v>
      </c>
      <c r="Q153" s="4">
        <v>1</v>
      </c>
      <c r="R153" s="4">
        <v>1</v>
      </c>
    </row>
    <row r="154" spans="1:18" ht="60" customHeight="1" x14ac:dyDescent="0.3">
      <c r="A154" s="1">
        <v>154</v>
      </c>
      <c r="B154" s="1" t="s">
        <v>111</v>
      </c>
      <c r="C154" s="1" t="s">
        <v>108</v>
      </c>
      <c r="D154" s="1">
        <v>86160</v>
      </c>
      <c r="E154" s="1" t="s">
        <v>109</v>
      </c>
      <c r="F154" s="1"/>
      <c r="G154" s="1">
        <v>1</v>
      </c>
      <c r="H154" s="1" t="s">
        <v>110</v>
      </c>
      <c r="I154" s="14" t="s">
        <v>11</v>
      </c>
      <c r="J154" s="1" t="s">
        <v>11</v>
      </c>
      <c r="Q154" s="4">
        <v>1</v>
      </c>
      <c r="R154" s="4">
        <v>1</v>
      </c>
    </row>
    <row r="155" spans="1:18" ht="60" customHeight="1" x14ac:dyDescent="0.3">
      <c r="A155" s="1">
        <v>155</v>
      </c>
      <c r="B155" s="1" t="s">
        <v>106</v>
      </c>
      <c r="C155" s="1" t="s">
        <v>108</v>
      </c>
      <c r="D155" s="1">
        <v>86160</v>
      </c>
      <c r="E155" s="1" t="s">
        <v>109</v>
      </c>
      <c r="F155" s="1"/>
      <c r="G155" s="1">
        <v>1</v>
      </c>
      <c r="H155" s="1" t="s">
        <v>110</v>
      </c>
      <c r="I155" s="14" t="s">
        <v>11</v>
      </c>
      <c r="J155" s="1" t="s">
        <v>11</v>
      </c>
      <c r="Q155" s="4">
        <v>1</v>
      </c>
      <c r="R155" s="4">
        <v>1</v>
      </c>
    </row>
    <row r="156" spans="1:18" ht="60" customHeight="1" x14ac:dyDescent="0.3">
      <c r="A156" s="1">
        <v>25</v>
      </c>
      <c r="B156" s="1" t="s">
        <v>431</v>
      </c>
      <c r="C156" s="1" t="s">
        <v>432</v>
      </c>
      <c r="D156" s="1">
        <v>86160</v>
      </c>
      <c r="E156" s="1" t="s">
        <v>109</v>
      </c>
      <c r="F156" s="1"/>
      <c r="G156" s="1"/>
      <c r="H156" s="1" t="s">
        <v>433</v>
      </c>
      <c r="I156" s="12" t="s">
        <v>11</v>
      </c>
      <c r="J156" s="1" t="s">
        <v>11</v>
      </c>
      <c r="Q156" s="4">
        <v>1</v>
      </c>
      <c r="R156" s="4">
        <v>1</v>
      </c>
    </row>
    <row r="157" spans="1:18" ht="60" customHeight="1" x14ac:dyDescent="0.3">
      <c r="A157" s="1">
        <v>149</v>
      </c>
      <c r="B157" s="1" t="s">
        <v>120</v>
      </c>
      <c r="C157" s="1" t="s">
        <v>121</v>
      </c>
      <c r="D157" s="1"/>
      <c r="E157" s="1"/>
      <c r="F157" s="1"/>
      <c r="G157" s="1"/>
      <c r="H157" s="1" t="s">
        <v>122</v>
      </c>
      <c r="I157" s="11" t="s">
        <v>556</v>
      </c>
      <c r="J157" s="1" t="s">
        <v>9</v>
      </c>
      <c r="O157" s="4">
        <v>1</v>
      </c>
    </row>
    <row r="158" spans="1:18" ht="60" customHeight="1" x14ac:dyDescent="0.3">
      <c r="A158" s="1">
        <v>48</v>
      </c>
      <c r="B158" s="1" t="s">
        <v>377</v>
      </c>
      <c r="C158" s="1" t="s">
        <v>378</v>
      </c>
      <c r="D158" s="1">
        <v>16420</v>
      </c>
      <c r="E158" s="1" t="s">
        <v>379</v>
      </c>
      <c r="F158" s="1"/>
      <c r="G158" s="1"/>
      <c r="H158" s="1" t="s">
        <v>380</v>
      </c>
      <c r="I158" s="1" t="s">
        <v>11</v>
      </c>
      <c r="J158" s="1" t="s">
        <v>11</v>
      </c>
      <c r="Q158" s="4">
        <v>1</v>
      </c>
      <c r="R158" s="4">
        <v>1</v>
      </c>
    </row>
    <row r="159" spans="1:18" ht="60" customHeight="1" x14ac:dyDescent="0.3">
      <c r="A159" s="1">
        <v>23</v>
      </c>
      <c r="B159" s="1" t="s">
        <v>436</v>
      </c>
      <c r="C159" s="1" t="s">
        <v>164</v>
      </c>
      <c r="D159" s="1">
        <v>86480</v>
      </c>
      <c r="E159" s="1" t="s">
        <v>165</v>
      </c>
      <c r="F159" s="1">
        <v>1</v>
      </c>
      <c r="G159" s="1"/>
      <c r="H159" s="1" t="s">
        <v>578</v>
      </c>
      <c r="I159" s="10" t="s">
        <v>579</v>
      </c>
      <c r="J159" s="1" t="s">
        <v>6</v>
      </c>
      <c r="L159" s="4">
        <v>1</v>
      </c>
      <c r="R159" s="4">
        <v>1</v>
      </c>
    </row>
    <row r="160" spans="1:18" ht="60" customHeight="1" x14ac:dyDescent="0.3">
      <c r="A160" s="1">
        <v>24</v>
      </c>
      <c r="B160" s="1" t="s">
        <v>434</v>
      </c>
      <c r="C160" s="1" t="s">
        <v>164</v>
      </c>
      <c r="D160" s="1">
        <v>86480</v>
      </c>
      <c r="E160" s="1" t="s">
        <v>165</v>
      </c>
      <c r="F160" s="1">
        <v>1</v>
      </c>
      <c r="G160" s="1"/>
      <c r="H160" s="1" t="s">
        <v>435</v>
      </c>
      <c r="I160" s="10" t="s">
        <v>579</v>
      </c>
      <c r="J160" s="1" t="s">
        <v>6</v>
      </c>
      <c r="L160" s="4">
        <v>1</v>
      </c>
      <c r="R160" s="4">
        <v>1</v>
      </c>
    </row>
    <row r="161" spans="1:18" ht="60" customHeight="1" x14ac:dyDescent="0.3">
      <c r="A161" s="1">
        <v>14</v>
      </c>
      <c r="B161" s="1" t="s">
        <v>459</v>
      </c>
      <c r="C161" s="1" t="s">
        <v>457</v>
      </c>
      <c r="D161" s="1">
        <v>86480</v>
      </c>
      <c r="E161" s="1" t="s">
        <v>411</v>
      </c>
      <c r="F161" s="1">
        <v>1</v>
      </c>
      <c r="G161" s="1"/>
      <c r="H161" s="1" t="s">
        <v>460</v>
      </c>
      <c r="I161" s="12" t="s">
        <v>7</v>
      </c>
      <c r="J161" s="1" t="s">
        <v>7</v>
      </c>
      <c r="M161" s="4">
        <v>1</v>
      </c>
    </row>
    <row r="162" spans="1:18" ht="60" customHeight="1" x14ac:dyDescent="0.3">
      <c r="A162" s="1">
        <v>36</v>
      </c>
      <c r="B162" s="1" t="s">
        <v>407</v>
      </c>
      <c r="C162" s="1" t="s">
        <v>164</v>
      </c>
      <c r="D162" s="1">
        <v>86480</v>
      </c>
      <c r="E162" s="1" t="s">
        <v>165</v>
      </c>
      <c r="F162" s="1">
        <v>1</v>
      </c>
      <c r="G162" s="1"/>
      <c r="H162" s="1" t="s">
        <v>408</v>
      </c>
      <c r="I162" s="10" t="s">
        <v>526</v>
      </c>
      <c r="J162" s="1" t="s">
        <v>11</v>
      </c>
      <c r="Q162" s="4">
        <v>1</v>
      </c>
      <c r="R162" s="4">
        <v>1</v>
      </c>
    </row>
    <row r="163" spans="1:18" ht="60" customHeight="1" x14ac:dyDescent="0.3">
      <c r="A163" s="1">
        <v>137</v>
      </c>
      <c r="B163" s="1" t="s">
        <v>163</v>
      </c>
      <c r="C163" s="1" t="s">
        <v>164</v>
      </c>
      <c r="D163" s="1">
        <v>86480</v>
      </c>
      <c r="E163" s="1" t="s">
        <v>165</v>
      </c>
      <c r="F163" s="1">
        <v>1</v>
      </c>
      <c r="G163" s="1"/>
      <c r="H163" s="1" t="s">
        <v>166</v>
      </c>
      <c r="I163" s="10" t="s">
        <v>560</v>
      </c>
      <c r="J163" s="1" t="s">
        <v>7</v>
      </c>
      <c r="M163" s="4">
        <v>1</v>
      </c>
      <c r="R163" s="4">
        <v>1</v>
      </c>
    </row>
    <row r="164" spans="1:18" ht="60" customHeight="1" x14ac:dyDescent="0.3">
      <c r="A164" s="1">
        <v>15</v>
      </c>
      <c r="B164" s="1" t="s">
        <v>456</v>
      </c>
      <c r="C164" s="1" t="s">
        <v>457</v>
      </c>
      <c r="D164" s="1">
        <v>86480</v>
      </c>
      <c r="E164" s="1" t="s">
        <v>411</v>
      </c>
      <c r="F164" s="1">
        <v>1</v>
      </c>
      <c r="G164" s="7" t="s">
        <v>515</v>
      </c>
      <c r="H164" s="1" t="s">
        <v>458</v>
      </c>
      <c r="I164" s="12" t="s">
        <v>11</v>
      </c>
      <c r="J164" s="1" t="s">
        <v>11</v>
      </c>
      <c r="Q164" s="4">
        <v>1</v>
      </c>
      <c r="R164" s="4">
        <v>1</v>
      </c>
    </row>
    <row r="165" spans="1:18" ht="60" customHeight="1" x14ac:dyDescent="0.3">
      <c r="A165" s="1">
        <v>17</v>
      </c>
      <c r="B165" s="1" t="s">
        <v>450</v>
      </c>
      <c r="C165" s="1" t="s">
        <v>451</v>
      </c>
      <c r="D165" s="1">
        <v>86480</v>
      </c>
      <c r="E165" s="1" t="s">
        <v>411</v>
      </c>
      <c r="F165" s="1">
        <v>1</v>
      </c>
      <c r="G165" s="1"/>
      <c r="H165" s="1" t="s">
        <v>452</v>
      </c>
      <c r="I165" s="12" t="s">
        <v>11</v>
      </c>
      <c r="J165" s="1" t="s">
        <v>10</v>
      </c>
      <c r="P165" s="4">
        <v>1</v>
      </c>
      <c r="R165" s="4">
        <v>1</v>
      </c>
    </row>
    <row r="166" spans="1:18" ht="60" customHeight="1" x14ac:dyDescent="0.3">
      <c r="A166" s="1">
        <v>59</v>
      </c>
      <c r="B166" s="1" t="s">
        <v>348</v>
      </c>
      <c r="C166" s="1" t="s">
        <v>349</v>
      </c>
      <c r="D166" s="1">
        <v>79120</v>
      </c>
      <c r="E166" s="1" t="s">
        <v>350</v>
      </c>
      <c r="F166" s="1">
        <v>1</v>
      </c>
      <c r="G166" s="1"/>
      <c r="H166" s="1" t="s">
        <v>351</v>
      </c>
      <c r="I166" s="10" t="s">
        <v>559</v>
      </c>
      <c r="J166" s="1" t="s">
        <v>11</v>
      </c>
      <c r="Q166" s="4">
        <v>1</v>
      </c>
      <c r="R166" s="4">
        <v>1</v>
      </c>
    </row>
    <row r="167" spans="1:18" ht="60" customHeight="1" x14ac:dyDescent="0.3">
      <c r="A167" s="1">
        <v>40</v>
      </c>
      <c r="B167" s="1" t="s">
        <v>397</v>
      </c>
      <c r="C167" s="1" t="s">
        <v>398</v>
      </c>
      <c r="D167" s="1">
        <v>79120</v>
      </c>
      <c r="E167" s="1" t="s">
        <v>399</v>
      </c>
      <c r="F167" s="1"/>
      <c r="G167" s="1"/>
      <c r="H167" s="1" t="s">
        <v>400</v>
      </c>
      <c r="I167" s="11" t="s">
        <v>556</v>
      </c>
      <c r="J167" s="1" t="s">
        <v>9</v>
      </c>
      <c r="O167" s="4">
        <v>1</v>
      </c>
    </row>
    <row r="168" spans="1:18" ht="60" customHeight="1" x14ac:dyDescent="0.3">
      <c r="A168" s="1">
        <v>103</v>
      </c>
      <c r="B168" s="1" t="s">
        <v>248</v>
      </c>
      <c r="C168" s="1" t="s">
        <v>249</v>
      </c>
      <c r="D168" s="1">
        <v>86600</v>
      </c>
      <c r="E168" s="1" t="s">
        <v>84</v>
      </c>
      <c r="F168" s="1">
        <v>1</v>
      </c>
      <c r="G168" s="1"/>
      <c r="H168" s="1" t="s">
        <v>250</v>
      </c>
      <c r="I168" s="10" t="s">
        <v>550</v>
      </c>
      <c r="J168" s="1" t="s">
        <v>53</v>
      </c>
      <c r="K168" s="4">
        <v>1</v>
      </c>
      <c r="N168" s="4">
        <v>1</v>
      </c>
    </row>
    <row r="169" spans="1:18" ht="60" customHeight="1" x14ac:dyDescent="0.3">
      <c r="A169" s="1">
        <v>117</v>
      </c>
      <c r="B169" s="1" t="s">
        <v>217</v>
      </c>
      <c r="C169" s="1" t="s">
        <v>218</v>
      </c>
      <c r="D169" s="1">
        <v>86600</v>
      </c>
      <c r="E169" s="1" t="s">
        <v>84</v>
      </c>
      <c r="F169" s="1">
        <v>1</v>
      </c>
      <c r="G169" s="1">
        <v>1</v>
      </c>
      <c r="H169" s="1" t="s">
        <v>219</v>
      </c>
      <c r="I169" s="10" t="s">
        <v>550</v>
      </c>
      <c r="J169" s="1" t="s">
        <v>5</v>
      </c>
      <c r="K169" s="4">
        <v>1</v>
      </c>
    </row>
    <row r="170" spans="1:18" ht="60" customHeight="1" x14ac:dyDescent="0.3">
      <c r="A170" s="1">
        <v>92</v>
      </c>
      <c r="B170" s="1" t="s">
        <v>272</v>
      </c>
      <c r="C170" s="1" t="s">
        <v>83</v>
      </c>
      <c r="D170" s="1">
        <v>86600</v>
      </c>
      <c r="E170" s="1" t="s">
        <v>84</v>
      </c>
      <c r="F170" s="1">
        <v>1</v>
      </c>
      <c r="G170" s="1"/>
      <c r="H170" s="1" t="s">
        <v>273</v>
      </c>
      <c r="I170" s="14" t="s">
        <v>520</v>
      </c>
      <c r="J170" s="1" t="s">
        <v>5</v>
      </c>
      <c r="K170" s="4">
        <v>1</v>
      </c>
      <c r="R170" s="4">
        <v>1</v>
      </c>
    </row>
    <row r="171" spans="1:18" ht="60" customHeight="1" x14ac:dyDescent="0.3">
      <c r="A171" s="1">
        <v>44</v>
      </c>
      <c r="B171" s="1" t="s">
        <v>388</v>
      </c>
      <c r="C171" s="1" t="s">
        <v>83</v>
      </c>
      <c r="D171" s="1">
        <v>86600</v>
      </c>
      <c r="E171" s="1" t="s">
        <v>84</v>
      </c>
      <c r="F171" s="1">
        <v>1</v>
      </c>
      <c r="G171" s="1"/>
      <c r="H171" s="1" t="s">
        <v>389</v>
      </c>
      <c r="I171" s="10" t="s">
        <v>532</v>
      </c>
      <c r="J171" s="1" t="s">
        <v>48</v>
      </c>
      <c r="O171" s="4">
        <v>1</v>
      </c>
      <c r="Q171" s="4">
        <v>1</v>
      </c>
    </row>
    <row r="172" spans="1:18" ht="60" customHeight="1" x14ac:dyDescent="0.3">
      <c r="A172" s="1">
        <v>101</v>
      </c>
      <c r="B172" s="1" t="s">
        <v>253</v>
      </c>
      <c r="C172" s="1" t="s">
        <v>83</v>
      </c>
      <c r="D172" s="1">
        <v>86600</v>
      </c>
      <c r="E172" s="1" t="s">
        <v>84</v>
      </c>
      <c r="F172" s="1">
        <v>1</v>
      </c>
      <c r="G172" s="1"/>
      <c r="H172" s="1" t="s">
        <v>254</v>
      </c>
      <c r="I172" s="10" t="s">
        <v>550</v>
      </c>
      <c r="J172" s="1" t="s">
        <v>5</v>
      </c>
      <c r="K172" s="4">
        <v>1</v>
      </c>
    </row>
    <row r="173" spans="1:18" ht="60" customHeight="1" x14ac:dyDescent="0.3">
      <c r="A173" s="1">
        <v>102</v>
      </c>
      <c r="B173" s="1" t="s">
        <v>251</v>
      </c>
      <c r="C173" s="1" t="s">
        <v>83</v>
      </c>
      <c r="D173" s="1">
        <v>86600</v>
      </c>
      <c r="E173" s="1" t="s">
        <v>84</v>
      </c>
      <c r="F173" s="1">
        <v>1</v>
      </c>
      <c r="G173" s="1"/>
      <c r="H173" s="1" t="s">
        <v>252</v>
      </c>
      <c r="I173" s="10" t="s">
        <v>550</v>
      </c>
      <c r="J173" s="1" t="s">
        <v>5</v>
      </c>
      <c r="K173" s="4">
        <v>1</v>
      </c>
    </row>
    <row r="174" spans="1:18" ht="60" customHeight="1" x14ac:dyDescent="0.3">
      <c r="A174" s="1">
        <v>108</v>
      </c>
      <c r="B174" s="1" t="s">
        <v>236</v>
      </c>
      <c r="C174" s="1" t="s">
        <v>83</v>
      </c>
      <c r="D174" s="1">
        <v>86600</v>
      </c>
      <c r="E174" s="1" t="s">
        <v>84</v>
      </c>
      <c r="F174" s="1">
        <v>1</v>
      </c>
      <c r="G174" s="1"/>
      <c r="H174" s="1" t="s">
        <v>237</v>
      </c>
      <c r="I174" s="10" t="s">
        <v>550</v>
      </c>
      <c r="J174" s="1" t="s">
        <v>5</v>
      </c>
      <c r="K174" s="4">
        <v>1</v>
      </c>
    </row>
    <row r="175" spans="1:18" ht="60" customHeight="1" x14ac:dyDescent="0.3">
      <c r="A175" s="1">
        <v>109</v>
      </c>
      <c r="B175" s="1" t="s">
        <v>234</v>
      </c>
      <c r="C175" s="1" t="s">
        <v>83</v>
      </c>
      <c r="D175" s="1">
        <v>86600</v>
      </c>
      <c r="E175" s="1" t="s">
        <v>84</v>
      </c>
      <c r="F175" s="1">
        <v>1</v>
      </c>
      <c r="G175" s="1"/>
      <c r="H175" s="1" t="s">
        <v>235</v>
      </c>
      <c r="I175" s="10" t="s">
        <v>550</v>
      </c>
      <c r="J175" s="1" t="s">
        <v>53</v>
      </c>
      <c r="K175" s="4">
        <v>1</v>
      </c>
      <c r="N175" s="4">
        <v>1</v>
      </c>
    </row>
    <row r="176" spans="1:18" ht="60" customHeight="1" x14ac:dyDescent="0.3">
      <c r="A176" s="1">
        <v>115</v>
      </c>
      <c r="B176" s="1" t="s">
        <v>222</v>
      </c>
      <c r="C176" s="1" t="s">
        <v>83</v>
      </c>
      <c r="D176" s="1">
        <v>86600</v>
      </c>
      <c r="E176" s="1" t="s">
        <v>84</v>
      </c>
      <c r="F176" s="1">
        <v>1</v>
      </c>
      <c r="G176" s="1"/>
      <c r="H176" s="1" t="s">
        <v>223</v>
      </c>
      <c r="I176" s="10" t="s">
        <v>550</v>
      </c>
      <c r="J176" s="1" t="s">
        <v>5</v>
      </c>
      <c r="K176" s="4">
        <v>1</v>
      </c>
    </row>
    <row r="177" spans="1:18" ht="60" customHeight="1" x14ac:dyDescent="0.3">
      <c r="A177" s="1">
        <v>118</v>
      </c>
      <c r="B177" s="1" t="s">
        <v>215</v>
      </c>
      <c r="C177" s="1" t="s">
        <v>83</v>
      </c>
      <c r="D177" s="1">
        <v>86600</v>
      </c>
      <c r="E177" s="1" t="s">
        <v>84</v>
      </c>
      <c r="F177" s="1">
        <v>1</v>
      </c>
      <c r="G177" s="1">
        <v>1</v>
      </c>
      <c r="H177" s="1" t="s">
        <v>216</v>
      </c>
      <c r="I177" s="10" t="s">
        <v>550</v>
      </c>
      <c r="J177" s="1" t="s">
        <v>8</v>
      </c>
      <c r="N177" s="4">
        <v>1</v>
      </c>
    </row>
    <row r="178" spans="1:18" ht="60" customHeight="1" x14ac:dyDescent="0.3">
      <c r="A178" s="1">
        <v>165</v>
      </c>
      <c r="B178" s="1" t="s">
        <v>82</v>
      </c>
      <c r="C178" s="1" t="s">
        <v>83</v>
      </c>
      <c r="D178" s="1">
        <v>86600</v>
      </c>
      <c r="E178" s="1" t="s">
        <v>84</v>
      </c>
      <c r="F178" s="1">
        <v>1</v>
      </c>
      <c r="G178" s="1">
        <v>1</v>
      </c>
      <c r="H178" s="1" t="s">
        <v>85</v>
      </c>
      <c r="I178" s="13" t="s">
        <v>564</v>
      </c>
      <c r="J178" s="1" t="s">
        <v>8</v>
      </c>
      <c r="N178" s="4">
        <v>1</v>
      </c>
    </row>
    <row r="179" spans="1:18" ht="60" customHeight="1" x14ac:dyDescent="0.3">
      <c r="A179" s="1">
        <v>72</v>
      </c>
      <c r="B179" s="1" t="s">
        <v>319</v>
      </c>
      <c r="C179" s="1" t="s">
        <v>83</v>
      </c>
      <c r="D179" s="1">
        <v>86600</v>
      </c>
      <c r="E179" s="1" t="s">
        <v>84</v>
      </c>
      <c r="F179" s="1">
        <v>1</v>
      </c>
      <c r="G179" s="1"/>
      <c r="H179" s="1" t="s">
        <v>320</v>
      </c>
      <c r="I179" s="10" t="s">
        <v>540</v>
      </c>
      <c r="J179" s="1" t="s">
        <v>8</v>
      </c>
      <c r="N179" s="4">
        <v>1</v>
      </c>
      <c r="R179" s="4">
        <v>1</v>
      </c>
    </row>
    <row r="180" spans="1:18" ht="60" customHeight="1" x14ac:dyDescent="0.3">
      <c r="A180" s="1">
        <v>129</v>
      </c>
      <c r="B180" s="1" t="s">
        <v>187</v>
      </c>
      <c r="C180" s="1" t="s">
        <v>83</v>
      </c>
      <c r="D180" s="1">
        <v>86600</v>
      </c>
      <c r="E180" s="1" t="s">
        <v>84</v>
      </c>
      <c r="F180" s="1"/>
      <c r="G180" s="1">
        <v>1</v>
      </c>
      <c r="H180" s="1" t="s">
        <v>188</v>
      </c>
      <c r="I180" s="10" t="s">
        <v>559</v>
      </c>
      <c r="J180" s="1" t="s">
        <v>5</v>
      </c>
      <c r="K180" s="4">
        <v>1</v>
      </c>
      <c r="R180" s="4">
        <v>1</v>
      </c>
    </row>
    <row r="181" spans="1:18" ht="60" customHeight="1" x14ac:dyDescent="0.3">
      <c r="A181" s="1">
        <v>130</v>
      </c>
      <c r="B181" s="1" t="s">
        <v>185</v>
      </c>
      <c r="C181" s="1" t="s">
        <v>83</v>
      </c>
      <c r="D181" s="1">
        <v>86600</v>
      </c>
      <c r="E181" s="1" t="s">
        <v>84</v>
      </c>
      <c r="F181" s="1"/>
      <c r="G181" s="1">
        <v>1</v>
      </c>
      <c r="H181" s="1" t="s">
        <v>186</v>
      </c>
      <c r="I181" s="10" t="s">
        <v>559</v>
      </c>
      <c r="J181" s="1" t="s">
        <v>5</v>
      </c>
      <c r="K181" s="4">
        <v>1</v>
      </c>
      <c r="R181" s="4">
        <v>1</v>
      </c>
    </row>
    <row r="182" spans="1:18" ht="60" customHeight="1" x14ac:dyDescent="0.3">
      <c r="A182" s="1">
        <v>151</v>
      </c>
      <c r="B182" s="1" t="s">
        <v>116</v>
      </c>
      <c r="C182" s="1" t="s">
        <v>83</v>
      </c>
      <c r="D182" s="1">
        <v>86600</v>
      </c>
      <c r="E182" s="1" t="s">
        <v>84</v>
      </c>
      <c r="F182" s="1"/>
      <c r="G182" s="1">
        <v>1</v>
      </c>
      <c r="H182" s="1" t="s">
        <v>117</v>
      </c>
      <c r="I182" s="10" t="s">
        <v>559</v>
      </c>
      <c r="J182" s="1" t="s">
        <v>8</v>
      </c>
      <c r="N182" s="4">
        <v>1</v>
      </c>
      <c r="R182" s="4">
        <v>1</v>
      </c>
    </row>
    <row r="183" spans="1:18" ht="60" customHeight="1" x14ac:dyDescent="0.3">
      <c r="A183" s="1">
        <v>142</v>
      </c>
      <c r="B183" s="1" t="s">
        <v>146</v>
      </c>
      <c r="C183" s="1" t="s">
        <v>147</v>
      </c>
      <c r="D183" s="1">
        <v>86</v>
      </c>
      <c r="E183" s="1"/>
      <c r="F183" s="1"/>
      <c r="G183" s="1"/>
      <c r="H183" s="1" t="s">
        <v>148</v>
      </c>
      <c r="I183" s="14" t="s">
        <v>539</v>
      </c>
      <c r="J183" s="1" t="s">
        <v>141</v>
      </c>
      <c r="K183" s="4">
        <v>1</v>
      </c>
      <c r="N183" s="4">
        <v>1</v>
      </c>
      <c r="P183" s="4">
        <v>1</v>
      </c>
      <c r="R183" s="4">
        <v>1</v>
      </c>
    </row>
    <row r="184" spans="1:18" ht="60" customHeight="1" x14ac:dyDescent="0.3">
      <c r="A184" s="1">
        <v>175</v>
      </c>
      <c r="B184" s="1" t="s">
        <v>49</v>
      </c>
      <c r="C184" s="1" t="s">
        <v>50</v>
      </c>
      <c r="D184" s="1">
        <v>86290</v>
      </c>
      <c r="E184" s="1" t="s">
        <v>51</v>
      </c>
      <c r="F184" s="1"/>
      <c r="G184" s="1"/>
      <c r="H184" s="1" t="s">
        <v>52</v>
      </c>
      <c r="I184" s="14" t="s">
        <v>550</v>
      </c>
      <c r="J184" s="1" t="s">
        <v>53</v>
      </c>
      <c r="K184" s="4">
        <v>1</v>
      </c>
      <c r="N184" s="4">
        <v>1</v>
      </c>
    </row>
    <row r="185" spans="1:18" ht="60" customHeight="1" x14ac:dyDescent="0.3">
      <c r="A185" s="1">
        <v>171</v>
      </c>
      <c r="B185" s="1" t="s">
        <v>65</v>
      </c>
      <c r="C185" s="1" t="s">
        <v>50</v>
      </c>
      <c r="D185" s="1">
        <v>86290</v>
      </c>
      <c r="E185" s="1" t="s">
        <v>51</v>
      </c>
      <c r="F185" s="1"/>
      <c r="G185" s="1"/>
      <c r="H185" s="1" t="s">
        <v>66</v>
      </c>
      <c r="I185" s="10" t="s">
        <v>559</v>
      </c>
      <c r="J185" s="1" t="s">
        <v>5</v>
      </c>
      <c r="K185" s="4">
        <v>1</v>
      </c>
      <c r="R185" s="4">
        <v>1</v>
      </c>
    </row>
    <row r="186" spans="1:18" ht="60" customHeight="1" x14ac:dyDescent="0.3">
      <c r="A186" s="1">
        <v>173</v>
      </c>
      <c r="B186" s="1" t="s">
        <v>59</v>
      </c>
      <c r="C186" s="1" t="s">
        <v>50</v>
      </c>
      <c r="D186" s="1">
        <v>86290</v>
      </c>
      <c r="E186" s="1" t="s">
        <v>51</v>
      </c>
      <c r="F186" s="1"/>
      <c r="G186" s="1"/>
      <c r="H186" s="1" t="s">
        <v>60</v>
      </c>
      <c r="I186" s="13" t="s">
        <v>559</v>
      </c>
      <c r="J186" s="1" t="s">
        <v>61</v>
      </c>
      <c r="K186" s="4">
        <v>1</v>
      </c>
      <c r="Q186" s="4">
        <v>1</v>
      </c>
      <c r="R186" s="4">
        <v>1</v>
      </c>
    </row>
    <row r="187" spans="1:18" ht="60" customHeight="1" x14ac:dyDescent="0.3">
      <c r="A187" s="1">
        <v>18</v>
      </c>
      <c r="B187" s="1" t="s">
        <v>446</v>
      </c>
      <c r="C187" s="1" t="s">
        <v>447</v>
      </c>
      <c r="D187" s="1">
        <v>86240</v>
      </c>
      <c r="E187" s="1" t="s">
        <v>448</v>
      </c>
      <c r="F187" s="1"/>
      <c r="G187" s="1">
        <v>1</v>
      </c>
      <c r="H187" s="1" t="s">
        <v>449</v>
      </c>
      <c r="I187" s="10" t="s">
        <v>562</v>
      </c>
      <c r="J187" s="1" t="s">
        <v>363</v>
      </c>
      <c r="P187" s="4">
        <v>1</v>
      </c>
      <c r="Q187" s="4">
        <v>1</v>
      </c>
      <c r="R187" s="4">
        <v>1</v>
      </c>
    </row>
    <row r="188" spans="1:18" ht="45" customHeight="1" x14ac:dyDescent="0.3">
      <c r="A188" s="1">
        <v>90</v>
      </c>
      <c r="B188" s="1" t="s">
        <v>276</v>
      </c>
      <c r="C188" s="1" t="s">
        <v>277</v>
      </c>
      <c r="D188" s="1"/>
      <c r="E188" s="1"/>
      <c r="F188" s="1"/>
      <c r="G188" s="1"/>
      <c r="H188" s="1" t="s">
        <v>278</v>
      </c>
      <c r="I188" s="11" t="s">
        <v>556</v>
      </c>
      <c r="J188" s="1" t="s">
        <v>11</v>
      </c>
      <c r="O188" s="4">
        <v>1</v>
      </c>
      <c r="Q188" s="4">
        <v>1</v>
      </c>
    </row>
    <row r="189" spans="1:18" ht="45" customHeight="1" x14ac:dyDescent="0.3">
      <c r="A189" s="1">
        <v>110</v>
      </c>
      <c r="B189" s="1" t="s">
        <v>233</v>
      </c>
      <c r="C189" s="1" t="s">
        <v>231</v>
      </c>
      <c r="D189" s="1"/>
      <c r="E189" s="1"/>
      <c r="F189" s="1"/>
      <c r="G189" s="1"/>
      <c r="H189" s="1" t="s">
        <v>232</v>
      </c>
      <c r="I189" s="11" t="s">
        <v>556</v>
      </c>
      <c r="J189" s="1" t="s">
        <v>28</v>
      </c>
      <c r="N189" s="4">
        <v>1</v>
      </c>
      <c r="O189" s="4">
        <v>1</v>
      </c>
      <c r="Q189" s="4">
        <v>1</v>
      </c>
    </row>
    <row r="190" spans="1:18" ht="45" customHeight="1" x14ac:dyDescent="0.3">
      <c r="A190" s="1">
        <v>111</v>
      </c>
      <c r="B190" s="1" t="s">
        <v>230</v>
      </c>
      <c r="C190" s="1" t="s">
        <v>231</v>
      </c>
      <c r="D190" s="1"/>
      <c r="E190" s="1"/>
      <c r="F190" s="1"/>
      <c r="G190" s="1"/>
      <c r="H190" s="1" t="s">
        <v>232</v>
      </c>
      <c r="I190" s="11" t="s">
        <v>556</v>
      </c>
      <c r="J190" s="1" t="s">
        <v>28</v>
      </c>
      <c r="N190" s="4">
        <v>1</v>
      </c>
      <c r="Q190" s="4">
        <v>1</v>
      </c>
    </row>
    <row r="191" spans="1:18" ht="45" customHeight="1" x14ac:dyDescent="0.3">
      <c r="A191" s="1">
        <v>112</v>
      </c>
      <c r="B191" s="1" t="s">
        <v>230</v>
      </c>
      <c r="C191" s="1" t="s">
        <v>231</v>
      </c>
      <c r="D191" s="1"/>
      <c r="E191" s="1"/>
      <c r="F191" s="1"/>
      <c r="G191" s="1"/>
      <c r="H191" s="1" t="s">
        <v>232</v>
      </c>
      <c r="I191" s="11" t="s">
        <v>556</v>
      </c>
      <c r="J191" s="1" t="s">
        <v>48</v>
      </c>
      <c r="O191" s="4">
        <v>1</v>
      </c>
      <c r="Q191" s="4">
        <v>1</v>
      </c>
    </row>
    <row r="192" spans="1:18" ht="30" customHeight="1" x14ac:dyDescent="0.3">
      <c r="F192" s="5">
        <f>SUM(F2:F191)</f>
        <v>38</v>
      </c>
      <c r="G192" s="5">
        <f>SUM(G2:G187)</f>
        <v>49</v>
      </c>
      <c r="K192" s="5">
        <f>SUM(K2:K191)</f>
        <v>59</v>
      </c>
      <c r="L192" s="5">
        <f>SUM(L2:L191)</f>
        <v>6</v>
      </c>
      <c r="M192" s="5">
        <f>SUM(M2:M191)</f>
        <v>13</v>
      </c>
      <c r="N192" s="5">
        <f>SUM(N2:N191)</f>
        <v>54</v>
      </c>
      <c r="O192" s="5">
        <f>SUM(O2:O191)</f>
        <v>36</v>
      </c>
      <c r="P192" s="5">
        <f>SUM(P2:P191)</f>
        <v>37</v>
      </c>
      <c r="Q192" s="5">
        <f>SUM(Q2:Q191)</f>
        <v>52</v>
      </c>
      <c r="R192" s="5">
        <f>SUM(R2:R191)</f>
        <v>130</v>
      </c>
    </row>
    <row r="193" spans="6:6" ht="30" customHeight="1" x14ac:dyDescent="0.3">
      <c r="F193" s="8" t="s">
        <v>513</v>
      </c>
    </row>
  </sheetData>
  <sortState xmlns:xlrd2="http://schemas.microsoft.com/office/spreadsheetml/2017/richdata2" ref="A2:S193">
    <sortCondition ref="C2:C193"/>
  </sortState>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56DB500-3D79-454E-8BC6-11503488DC77}">
  <dimension ref="A1:S193"/>
  <sheetViews>
    <sheetView workbookViewId="0">
      <pane ySplit="1" topLeftCell="A133" activePane="bottomLeft" state="frozen"/>
      <selection pane="bottomLeft" activeCell="L136" sqref="L136"/>
    </sheetView>
  </sheetViews>
  <sheetFormatPr baseColWidth="10" defaultColWidth="8.88671875" defaultRowHeight="30" customHeight="1" x14ac:dyDescent="0.3"/>
  <cols>
    <col min="1" max="1" width="7" style="5" customWidth="1"/>
    <col min="2" max="2" width="10.88671875" style="5" customWidth="1"/>
    <col min="3" max="3" width="15" style="5" customWidth="1"/>
    <col min="4" max="4" width="6.77734375" style="5" customWidth="1"/>
    <col min="5" max="5" width="14.88671875" style="5" customWidth="1"/>
    <col min="6" max="6" width="7" style="5" customWidth="1"/>
    <col min="7" max="7" width="10.5546875" style="5" customWidth="1"/>
    <col min="8" max="8" width="13.88671875" style="5" customWidth="1"/>
    <col min="9" max="9" width="15" style="17" customWidth="1"/>
    <col min="10" max="10" width="14" style="5" customWidth="1"/>
    <col min="11" max="18" width="10.21875" style="4" customWidth="1"/>
    <col min="19" max="19" width="13.44140625" customWidth="1"/>
  </cols>
  <sheetData>
    <row r="1" spans="1:19" ht="135.6" customHeight="1" x14ac:dyDescent="0.3">
      <c r="A1" s="6" t="s">
        <v>512</v>
      </c>
      <c r="B1" s="2" t="s">
        <v>0</v>
      </c>
      <c r="C1" s="2" t="s">
        <v>1</v>
      </c>
      <c r="D1" s="2" t="s">
        <v>2</v>
      </c>
      <c r="E1" s="2" t="s">
        <v>3</v>
      </c>
      <c r="F1" s="6" t="s">
        <v>511</v>
      </c>
      <c r="G1" s="2" t="s">
        <v>507</v>
      </c>
      <c r="H1" s="2" t="s">
        <v>508</v>
      </c>
      <c r="I1" s="9" t="s">
        <v>509</v>
      </c>
      <c r="J1" s="2" t="s">
        <v>4</v>
      </c>
      <c r="K1" s="3" t="s">
        <v>5</v>
      </c>
      <c r="L1" s="3" t="s">
        <v>6</v>
      </c>
      <c r="M1" s="3" t="s">
        <v>7</v>
      </c>
      <c r="N1" s="3" t="s">
        <v>8</v>
      </c>
      <c r="O1" s="3" t="s">
        <v>9</v>
      </c>
      <c r="P1" s="3" t="s">
        <v>10</v>
      </c>
      <c r="Q1" s="3" t="s">
        <v>11</v>
      </c>
      <c r="R1" s="6" t="s">
        <v>555</v>
      </c>
      <c r="S1" s="6" t="s">
        <v>510</v>
      </c>
    </row>
    <row r="2" spans="1:19" ht="60" customHeight="1" x14ac:dyDescent="0.3">
      <c r="A2" s="1">
        <v>28</v>
      </c>
      <c r="B2" s="1" t="s">
        <v>425</v>
      </c>
      <c r="C2" s="1" t="s">
        <v>324</v>
      </c>
      <c r="D2" s="1">
        <v>74100</v>
      </c>
      <c r="E2" s="1" t="s">
        <v>80</v>
      </c>
      <c r="F2" s="1"/>
      <c r="G2" s="1"/>
      <c r="H2" s="1" t="s">
        <v>426</v>
      </c>
      <c r="I2" s="13" t="s">
        <v>520</v>
      </c>
      <c r="J2" s="1" t="s">
        <v>58</v>
      </c>
      <c r="N2" s="4">
        <v>1</v>
      </c>
      <c r="O2" s="4">
        <v>1</v>
      </c>
      <c r="R2" s="4">
        <v>1</v>
      </c>
    </row>
    <row r="3" spans="1:19" ht="60" customHeight="1" x14ac:dyDescent="0.3">
      <c r="A3" s="1">
        <v>92</v>
      </c>
      <c r="B3" s="1" t="s">
        <v>272</v>
      </c>
      <c r="C3" s="1" t="s">
        <v>83</v>
      </c>
      <c r="D3" s="1">
        <v>86600</v>
      </c>
      <c r="E3" s="1" t="s">
        <v>84</v>
      </c>
      <c r="F3" s="1">
        <v>1</v>
      </c>
      <c r="G3" s="1"/>
      <c r="H3" s="1" t="s">
        <v>273</v>
      </c>
      <c r="I3" s="14" t="s">
        <v>520</v>
      </c>
      <c r="J3" s="1" t="s">
        <v>5</v>
      </c>
      <c r="K3" s="4">
        <v>1</v>
      </c>
      <c r="R3" s="4">
        <v>1</v>
      </c>
    </row>
    <row r="4" spans="1:19" ht="60" customHeight="1" x14ac:dyDescent="0.3">
      <c r="A4" s="1">
        <v>144</v>
      </c>
      <c r="B4" s="1" t="s">
        <v>137</v>
      </c>
      <c r="C4" s="1" t="s">
        <v>138</v>
      </c>
      <c r="D4" s="1">
        <v>86000</v>
      </c>
      <c r="E4" s="1" t="s">
        <v>139</v>
      </c>
      <c r="F4" s="1"/>
      <c r="G4" s="1">
        <v>1</v>
      </c>
      <c r="H4" s="1" t="s">
        <v>140</v>
      </c>
      <c r="I4" s="10" t="s">
        <v>561</v>
      </c>
      <c r="J4" s="1" t="s">
        <v>141</v>
      </c>
      <c r="K4" s="4">
        <v>1</v>
      </c>
      <c r="N4" s="4">
        <v>1</v>
      </c>
      <c r="P4" s="4">
        <v>1</v>
      </c>
      <c r="R4" s="4">
        <v>1</v>
      </c>
    </row>
    <row r="5" spans="1:19" ht="60" customHeight="1" x14ac:dyDescent="0.3">
      <c r="A5" s="1">
        <v>18</v>
      </c>
      <c r="B5" s="1" t="s">
        <v>446</v>
      </c>
      <c r="C5" s="1" t="s">
        <v>447</v>
      </c>
      <c r="D5" s="1">
        <v>86240</v>
      </c>
      <c r="E5" s="1" t="s">
        <v>448</v>
      </c>
      <c r="F5" s="1"/>
      <c r="G5" s="1">
        <v>1</v>
      </c>
      <c r="H5" s="1" t="s">
        <v>449</v>
      </c>
      <c r="I5" s="10" t="s">
        <v>562</v>
      </c>
      <c r="J5" s="1" t="s">
        <v>363</v>
      </c>
      <c r="P5" s="4">
        <v>1</v>
      </c>
      <c r="Q5" s="4">
        <v>1</v>
      </c>
      <c r="R5" s="4">
        <v>1</v>
      </c>
    </row>
    <row r="6" spans="1:19" ht="60" customHeight="1" x14ac:dyDescent="0.3">
      <c r="A6" s="1">
        <v>23</v>
      </c>
      <c r="B6" s="1" t="s">
        <v>436</v>
      </c>
      <c r="C6" s="1" t="s">
        <v>164</v>
      </c>
      <c r="D6" s="1">
        <v>86480</v>
      </c>
      <c r="E6" s="1" t="s">
        <v>165</v>
      </c>
      <c r="F6" s="1">
        <v>1</v>
      </c>
      <c r="G6" s="1"/>
      <c r="H6" s="1" t="s">
        <v>578</v>
      </c>
      <c r="I6" s="10" t="s">
        <v>579</v>
      </c>
      <c r="J6" s="1" t="s">
        <v>6</v>
      </c>
      <c r="L6" s="4">
        <v>1</v>
      </c>
      <c r="R6" s="4">
        <v>1</v>
      </c>
    </row>
    <row r="7" spans="1:19" ht="60" customHeight="1" x14ac:dyDescent="0.3">
      <c r="A7" s="1">
        <v>24</v>
      </c>
      <c r="B7" s="1" t="s">
        <v>434</v>
      </c>
      <c r="C7" s="1" t="s">
        <v>164</v>
      </c>
      <c r="D7" s="1">
        <v>86480</v>
      </c>
      <c r="E7" s="1" t="s">
        <v>165</v>
      </c>
      <c r="F7" s="1">
        <v>1</v>
      </c>
      <c r="G7" s="1"/>
      <c r="H7" s="1" t="s">
        <v>435</v>
      </c>
      <c r="I7" s="10" t="s">
        <v>579</v>
      </c>
      <c r="J7" s="1" t="s">
        <v>6</v>
      </c>
      <c r="L7" s="4">
        <v>1</v>
      </c>
      <c r="R7" s="4">
        <v>1</v>
      </c>
    </row>
    <row r="8" spans="1:19" ht="60" customHeight="1" x14ac:dyDescent="0.3">
      <c r="A8" s="1">
        <v>60</v>
      </c>
      <c r="B8" s="1" t="s">
        <v>345</v>
      </c>
      <c r="C8" s="1" t="s">
        <v>324</v>
      </c>
      <c r="D8" s="1">
        <v>74100</v>
      </c>
      <c r="E8" s="1" t="s">
        <v>80</v>
      </c>
      <c r="F8" s="1"/>
      <c r="G8" s="1"/>
      <c r="H8" s="1" t="s">
        <v>346</v>
      </c>
      <c r="I8" s="10" t="s">
        <v>541</v>
      </c>
      <c r="J8" s="1" t="s">
        <v>347</v>
      </c>
      <c r="K8" s="4">
        <v>1</v>
      </c>
      <c r="L8" s="4">
        <v>1</v>
      </c>
      <c r="N8" s="4">
        <v>1</v>
      </c>
    </row>
    <row r="9" spans="1:19" ht="60" customHeight="1" x14ac:dyDescent="0.3">
      <c r="A9" s="1">
        <v>41</v>
      </c>
      <c r="B9" s="1" t="s">
        <v>395</v>
      </c>
      <c r="C9" s="1" t="s">
        <v>391</v>
      </c>
      <c r="D9" s="1">
        <v>86600</v>
      </c>
      <c r="E9" s="1" t="s">
        <v>84</v>
      </c>
      <c r="F9" s="1"/>
      <c r="G9" s="1"/>
      <c r="H9" s="1" t="s">
        <v>396</v>
      </c>
      <c r="I9" s="10" t="s">
        <v>529</v>
      </c>
      <c r="J9" s="1" t="s">
        <v>363</v>
      </c>
      <c r="P9" s="4">
        <v>1</v>
      </c>
      <c r="Q9" s="4">
        <v>1</v>
      </c>
      <c r="R9" s="4">
        <v>1</v>
      </c>
    </row>
    <row r="10" spans="1:19" ht="60" customHeight="1" x14ac:dyDescent="0.3">
      <c r="A10" s="1">
        <v>44</v>
      </c>
      <c r="B10" s="1" t="s">
        <v>388</v>
      </c>
      <c r="C10" s="1" t="s">
        <v>83</v>
      </c>
      <c r="D10" s="1">
        <v>86600</v>
      </c>
      <c r="E10" s="1" t="s">
        <v>84</v>
      </c>
      <c r="F10" s="1">
        <v>1</v>
      </c>
      <c r="G10" s="1"/>
      <c r="H10" s="1" t="s">
        <v>389</v>
      </c>
      <c r="I10" s="10" t="s">
        <v>532</v>
      </c>
      <c r="J10" s="1" t="s">
        <v>48</v>
      </c>
      <c r="O10" s="4">
        <v>1</v>
      </c>
      <c r="Q10" s="4">
        <v>1</v>
      </c>
    </row>
    <row r="11" spans="1:19" ht="60" customHeight="1" x14ac:dyDescent="0.3">
      <c r="A11" s="1">
        <v>45</v>
      </c>
      <c r="B11" s="1" t="s">
        <v>386</v>
      </c>
      <c r="C11" s="1" t="s">
        <v>42</v>
      </c>
      <c r="D11" s="1">
        <v>86100</v>
      </c>
      <c r="E11" s="1" t="s">
        <v>469</v>
      </c>
      <c r="F11" s="1"/>
      <c r="G11" s="1">
        <v>1</v>
      </c>
      <c r="H11" s="1" t="s">
        <v>387</v>
      </c>
      <c r="I11" s="10" t="s">
        <v>532</v>
      </c>
      <c r="J11" s="1" t="s">
        <v>58</v>
      </c>
      <c r="N11" s="4">
        <v>1</v>
      </c>
      <c r="O11" s="4">
        <v>1</v>
      </c>
    </row>
    <row r="12" spans="1:19" ht="60" customHeight="1" x14ac:dyDescent="0.3">
      <c r="A12" s="1">
        <v>89</v>
      </c>
      <c r="B12" s="1" t="s">
        <v>279</v>
      </c>
      <c r="C12" s="1" t="s">
        <v>168</v>
      </c>
      <c r="D12" s="1">
        <v>86100</v>
      </c>
      <c r="E12" s="1" t="s">
        <v>169</v>
      </c>
      <c r="F12" s="1"/>
      <c r="G12" s="1"/>
      <c r="H12" s="1" t="s">
        <v>280</v>
      </c>
      <c r="I12" s="10" t="s">
        <v>552</v>
      </c>
      <c r="J12" s="1" t="s">
        <v>11</v>
      </c>
      <c r="O12" s="4">
        <v>1</v>
      </c>
      <c r="Q12" s="4">
        <v>1</v>
      </c>
    </row>
    <row r="13" spans="1:19" ht="60" customHeight="1" x14ac:dyDescent="0.3">
      <c r="A13" s="1">
        <v>13</v>
      </c>
      <c r="B13" s="1" t="s">
        <v>461</v>
      </c>
      <c r="C13" s="1" t="s">
        <v>462</v>
      </c>
      <c r="D13" s="1">
        <v>79340</v>
      </c>
      <c r="E13" s="1" t="s">
        <v>463</v>
      </c>
      <c r="F13" s="1">
        <v>1</v>
      </c>
      <c r="G13" s="1">
        <v>1</v>
      </c>
      <c r="H13" s="1" t="s">
        <v>464</v>
      </c>
      <c r="I13" s="10" t="s">
        <v>557</v>
      </c>
      <c r="J13" s="1"/>
    </row>
    <row r="14" spans="1:19" ht="60" customHeight="1" x14ac:dyDescent="0.3">
      <c r="A14" s="1">
        <v>52</v>
      </c>
      <c r="B14" s="1" t="s">
        <v>369</v>
      </c>
      <c r="C14" s="1" t="s">
        <v>367</v>
      </c>
      <c r="D14" s="1"/>
      <c r="E14" s="1"/>
      <c r="F14" s="1"/>
      <c r="G14" s="1"/>
      <c r="H14" s="1" t="s">
        <v>370</v>
      </c>
      <c r="I14" s="10" t="s">
        <v>537</v>
      </c>
      <c r="J14" s="1" t="s">
        <v>5</v>
      </c>
      <c r="K14" s="4">
        <v>1</v>
      </c>
    </row>
    <row r="15" spans="1:19" ht="60" customHeight="1" x14ac:dyDescent="0.3">
      <c r="A15" s="1">
        <v>47</v>
      </c>
      <c r="B15" s="1" t="s">
        <v>381</v>
      </c>
      <c r="C15" s="1" t="s">
        <v>382</v>
      </c>
      <c r="D15" s="1"/>
      <c r="E15" s="1"/>
      <c r="F15" s="1"/>
      <c r="G15" s="1"/>
      <c r="H15" s="7" t="s">
        <v>383</v>
      </c>
      <c r="I15" s="12" t="s">
        <v>5</v>
      </c>
      <c r="J15" s="1" t="s">
        <v>5</v>
      </c>
      <c r="K15" s="4">
        <v>1</v>
      </c>
      <c r="R15" s="4">
        <v>1</v>
      </c>
    </row>
    <row r="16" spans="1:19" ht="60" customHeight="1" x14ac:dyDescent="0.3">
      <c r="A16" s="1">
        <v>20</v>
      </c>
      <c r="B16" s="1" t="s">
        <v>442</v>
      </c>
      <c r="C16" s="1" t="s">
        <v>168</v>
      </c>
      <c r="D16" s="1">
        <v>86100</v>
      </c>
      <c r="E16" s="1" t="s">
        <v>169</v>
      </c>
      <c r="F16" s="1"/>
      <c r="G16" s="1"/>
      <c r="H16" s="1" t="s">
        <v>443</v>
      </c>
      <c r="I16" s="12" t="s">
        <v>5</v>
      </c>
      <c r="J16" s="1" t="s">
        <v>5</v>
      </c>
      <c r="K16" s="4">
        <v>1</v>
      </c>
      <c r="R16" s="4">
        <v>1</v>
      </c>
    </row>
    <row r="17" spans="1:18" ht="60" customHeight="1" x14ac:dyDescent="0.3">
      <c r="A17" s="1">
        <v>19</v>
      </c>
      <c r="B17" s="1" t="s">
        <v>444</v>
      </c>
      <c r="C17" s="1" t="s">
        <v>168</v>
      </c>
      <c r="D17" s="1">
        <v>86100</v>
      </c>
      <c r="E17" s="1" t="s">
        <v>169</v>
      </c>
      <c r="F17" s="1"/>
      <c r="G17" s="1"/>
      <c r="H17" s="1" t="s">
        <v>445</v>
      </c>
      <c r="I17" s="12" t="s">
        <v>5</v>
      </c>
      <c r="J17" s="1" t="s">
        <v>5</v>
      </c>
      <c r="K17" s="4">
        <v>1</v>
      </c>
      <c r="R17" s="4">
        <v>1</v>
      </c>
    </row>
    <row r="18" spans="1:18" ht="60" customHeight="1" x14ac:dyDescent="0.3">
      <c r="A18" s="1">
        <v>95</v>
      </c>
      <c r="B18" s="1" t="s">
        <v>267</v>
      </c>
      <c r="C18" s="1" t="s">
        <v>244</v>
      </c>
      <c r="D18" s="1"/>
      <c r="E18" s="1"/>
      <c r="F18" s="1"/>
      <c r="G18" s="1"/>
      <c r="H18" s="1" t="s">
        <v>268</v>
      </c>
      <c r="I18" s="12" t="s">
        <v>5</v>
      </c>
      <c r="J18" s="1" t="s">
        <v>10</v>
      </c>
      <c r="P18" s="4">
        <v>1</v>
      </c>
      <c r="R18" s="4">
        <v>1</v>
      </c>
    </row>
    <row r="19" spans="1:18" ht="60" customHeight="1" x14ac:dyDescent="0.3">
      <c r="A19" s="1">
        <v>96</v>
      </c>
      <c r="B19" s="1" t="s">
        <v>265</v>
      </c>
      <c r="C19" s="1" t="s">
        <v>161</v>
      </c>
      <c r="D19" s="1"/>
      <c r="E19" s="1"/>
      <c r="F19" s="1"/>
      <c r="G19" s="1"/>
      <c r="H19" s="1" t="s">
        <v>266</v>
      </c>
      <c r="I19" s="12" t="s">
        <v>5</v>
      </c>
      <c r="J19" s="1" t="s">
        <v>5</v>
      </c>
      <c r="K19" s="4">
        <v>1</v>
      </c>
      <c r="R19" s="4">
        <v>1</v>
      </c>
    </row>
    <row r="20" spans="1:18" ht="60" customHeight="1" x14ac:dyDescent="0.3">
      <c r="A20" s="1">
        <v>114</v>
      </c>
      <c r="B20" s="1" t="s">
        <v>224</v>
      </c>
      <c r="C20" s="1" t="s">
        <v>124</v>
      </c>
      <c r="D20" s="1">
        <v>86140</v>
      </c>
      <c r="E20" s="1" t="s">
        <v>125</v>
      </c>
      <c r="F20" s="1"/>
      <c r="G20" s="1"/>
      <c r="H20" s="1" t="s">
        <v>225</v>
      </c>
      <c r="I20" s="12" t="s">
        <v>5</v>
      </c>
      <c r="J20" s="1" t="s">
        <v>64</v>
      </c>
      <c r="K20" s="4" t="s">
        <v>16</v>
      </c>
      <c r="P20" s="4">
        <v>1</v>
      </c>
      <c r="R20" s="4">
        <v>1</v>
      </c>
    </row>
    <row r="21" spans="1:18" ht="60" customHeight="1" x14ac:dyDescent="0.3">
      <c r="A21" s="1">
        <v>143</v>
      </c>
      <c r="B21" s="1" t="s">
        <v>142</v>
      </c>
      <c r="C21" s="1" t="s">
        <v>143</v>
      </c>
      <c r="D21" s="1">
        <v>86120</v>
      </c>
      <c r="E21" s="1" t="s">
        <v>144</v>
      </c>
      <c r="F21" s="1"/>
      <c r="G21" s="1"/>
      <c r="H21" s="1" t="s">
        <v>145</v>
      </c>
      <c r="I21" s="12" t="s">
        <v>5</v>
      </c>
      <c r="J21" s="1" t="s">
        <v>10</v>
      </c>
      <c r="P21" s="4">
        <v>1</v>
      </c>
      <c r="R21" s="4">
        <v>1</v>
      </c>
    </row>
    <row r="22" spans="1:18" ht="60" customHeight="1" x14ac:dyDescent="0.3">
      <c r="A22" s="1">
        <v>51</v>
      </c>
      <c r="B22" s="1" t="s">
        <v>371</v>
      </c>
      <c r="C22" s="1" t="s">
        <v>367</v>
      </c>
      <c r="D22" s="1"/>
      <c r="E22" s="1"/>
      <c r="F22" s="1"/>
      <c r="G22" s="1"/>
      <c r="H22" s="1" t="s">
        <v>372</v>
      </c>
      <c r="I22" s="10" t="s">
        <v>536</v>
      </c>
      <c r="J22" s="1" t="s">
        <v>48</v>
      </c>
      <c r="O22" s="4">
        <v>1</v>
      </c>
      <c r="Q22" s="4">
        <v>1</v>
      </c>
      <c r="R22" s="4">
        <v>1</v>
      </c>
    </row>
    <row r="23" spans="1:18" ht="60" customHeight="1" x14ac:dyDescent="0.3">
      <c r="A23" s="1">
        <v>31</v>
      </c>
      <c r="B23" s="1" t="s">
        <v>419</v>
      </c>
      <c r="C23" s="1" t="s">
        <v>42</v>
      </c>
      <c r="D23" s="1">
        <v>86100</v>
      </c>
      <c r="E23" s="1" t="s">
        <v>469</v>
      </c>
      <c r="F23" s="1"/>
      <c r="G23" s="1">
        <v>1</v>
      </c>
      <c r="H23" s="1" t="s">
        <v>420</v>
      </c>
      <c r="I23" s="10" t="s">
        <v>536</v>
      </c>
      <c r="J23" s="1" t="s">
        <v>8</v>
      </c>
      <c r="N23" s="4">
        <v>1</v>
      </c>
      <c r="R23" s="4">
        <v>1</v>
      </c>
    </row>
    <row r="24" spans="1:18" ht="60" customHeight="1" x14ac:dyDescent="0.3">
      <c r="A24" s="1">
        <v>66</v>
      </c>
      <c r="B24" s="1" t="s">
        <v>334</v>
      </c>
      <c r="C24" s="1" t="s">
        <v>324</v>
      </c>
      <c r="D24" s="1">
        <v>74100</v>
      </c>
      <c r="E24" s="1" t="s">
        <v>80</v>
      </c>
      <c r="F24" s="1"/>
      <c r="G24" s="1">
        <v>1</v>
      </c>
      <c r="H24" s="1" t="s">
        <v>335</v>
      </c>
      <c r="I24" s="10" t="s">
        <v>577</v>
      </c>
      <c r="J24" s="1" t="s">
        <v>8</v>
      </c>
      <c r="N24" s="4">
        <v>1</v>
      </c>
      <c r="R24" s="4">
        <v>1</v>
      </c>
    </row>
    <row r="25" spans="1:18" ht="60" customHeight="1" x14ac:dyDescent="0.3">
      <c r="A25" s="1">
        <v>82</v>
      </c>
      <c r="B25" s="1" t="s">
        <v>296</v>
      </c>
      <c r="C25" s="1" t="s">
        <v>297</v>
      </c>
      <c r="D25" s="1">
        <v>16490</v>
      </c>
      <c r="E25" s="1" t="s">
        <v>74</v>
      </c>
      <c r="F25" s="1"/>
      <c r="G25" s="1">
        <v>1</v>
      </c>
      <c r="H25" s="1" t="s">
        <v>298</v>
      </c>
      <c r="I25" s="10" t="s">
        <v>550</v>
      </c>
      <c r="J25" s="1" t="s">
        <v>53</v>
      </c>
      <c r="K25" s="4">
        <v>1</v>
      </c>
      <c r="N25" s="4">
        <v>1</v>
      </c>
    </row>
    <row r="26" spans="1:18" ht="60" customHeight="1" x14ac:dyDescent="0.3">
      <c r="A26" s="1">
        <v>93</v>
      </c>
      <c r="B26" s="1" t="s">
        <v>271</v>
      </c>
      <c r="C26" s="1" t="s">
        <v>244</v>
      </c>
      <c r="D26" s="1"/>
      <c r="E26" s="1"/>
      <c r="F26" s="1"/>
      <c r="G26" s="1"/>
      <c r="H26" s="1" t="s">
        <v>270</v>
      </c>
      <c r="I26" s="10" t="s">
        <v>550</v>
      </c>
      <c r="J26" s="1" t="s">
        <v>5</v>
      </c>
      <c r="K26" s="4">
        <v>1</v>
      </c>
      <c r="R26" s="4">
        <v>1</v>
      </c>
    </row>
    <row r="27" spans="1:18" ht="60" customHeight="1" x14ac:dyDescent="0.3">
      <c r="A27" s="1">
        <v>94</v>
      </c>
      <c r="B27" s="1" t="s">
        <v>269</v>
      </c>
      <c r="C27" s="1" t="s">
        <v>244</v>
      </c>
      <c r="D27" s="1"/>
      <c r="E27" s="1"/>
      <c r="F27" s="1"/>
      <c r="G27" s="1"/>
      <c r="H27" s="1" t="s">
        <v>270</v>
      </c>
      <c r="I27" s="10" t="s">
        <v>550</v>
      </c>
      <c r="J27" s="1" t="s">
        <v>5</v>
      </c>
      <c r="K27" s="4">
        <v>1</v>
      </c>
      <c r="R27" s="4">
        <v>1</v>
      </c>
    </row>
    <row r="28" spans="1:18" ht="60" customHeight="1" x14ac:dyDescent="0.3">
      <c r="A28" s="1">
        <v>101</v>
      </c>
      <c r="B28" s="1" t="s">
        <v>253</v>
      </c>
      <c r="C28" s="1" t="s">
        <v>83</v>
      </c>
      <c r="D28" s="1">
        <v>86600</v>
      </c>
      <c r="E28" s="1" t="s">
        <v>84</v>
      </c>
      <c r="F28" s="1">
        <v>1</v>
      </c>
      <c r="G28" s="1"/>
      <c r="H28" s="1" t="s">
        <v>254</v>
      </c>
      <c r="I28" s="10" t="s">
        <v>550</v>
      </c>
      <c r="J28" s="1" t="s">
        <v>5</v>
      </c>
      <c r="K28" s="4">
        <v>1</v>
      </c>
    </row>
    <row r="29" spans="1:18" ht="60" customHeight="1" x14ac:dyDescent="0.3">
      <c r="A29" s="1">
        <v>102</v>
      </c>
      <c r="B29" s="1" t="s">
        <v>251</v>
      </c>
      <c r="C29" s="1" t="s">
        <v>83</v>
      </c>
      <c r="D29" s="1">
        <v>86600</v>
      </c>
      <c r="E29" s="1" t="s">
        <v>84</v>
      </c>
      <c r="F29" s="1">
        <v>1</v>
      </c>
      <c r="G29" s="1"/>
      <c r="H29" s="1" t="s">
        <v>252</v>
      </c>
      <c r="I29" s="10" t="s">
        <v>550</v>
      </c>
      <c r="J29" s="1" t="s">
        <v>5</v>
      </c>
      <c r="K29" s="4">
        <v>1</v>
      </c>
    </row>
    <row r="30" spans="1:18" ht="60" customHeight="1" x14ac:dyDescent="0.3">
      <c r="A30" s="1">
        <v>103</v>
      </c>
      <c r="B30" s="1" t="s">
        <v>248</v>
      </c>
      <c r="C30" s="1" t="s">
        <v>249</v>
      </c>
      <c r="D30" s="1">
        <v>86600</v>
      </c>
      <c r="E30" s="1" t="s">
        <v>84</v>
      </c>
      <c r="F30" s="1">
        <v>1</v>
      </c>
      <c r="G30" s="1"/>
      <c r="H30" s="1" t="s">
        <v>250</v>
      </c>
      <c r="I30" s="10" t="s">
        <v>550</v>
      </c>
      <c r="J30" s="1" t="s">
        <v>53</v>
      </c>
      <c r="K30" s="4">
        <v>1</v>
      </c>
      <c r="N30" s="4">
        <v>1</v>
      </c>
    </row>
    <row r="31" spans="1:18" ht="60" customHeight="1" x14ac:dyDescent="0.3">
      <c r="A31" s="1">
        <v>105</v>
      </c>
      <c r="B31" s="1" t="s">
        <v>243</v>
      </c>
      <c r="C31" s="1" t="s">
        <v>244</v>
      </c>
      <c r="D31" s="1"/>
      <c r="E31" s="1"/>
      <c r="F31" s="1"/>
      <c r="G31" s="1"/>
      <c r="H31" s="1" t="s">
        <v>245</v>
      </c>
      <c r="I31" s="10" t="s">
        <v>550</v>
      </c>
      <c r="J31" s="1" t="s">
        <v>5</v>
      </c>
      <c r="K31" s="4">
        <v>1</v>
      </c>
      <c r="R31" s="4">
        <v>1</v>
      </c>
    </row>
    <row r="32" spans="1:18" ht="60" customHeight="1" x14ac:dyDescent="0.3">
      <c r="A32" s="1">
        <v>108</v>
      </c>
      <c r="B32" s="1" t="s">
        <v>236</v>
      </c>
      <c r="C32" s="1" t="s">
        <v>83</v>
      </c>
      <c r="D32" s="1">
        <v>86600</v>
      </c>
      <c r="E32" s="1" t="s">
        <v>84</v>
      </c>
      <c r="F32" s="1">
        <v>1</v>
      </c>
      <c r="G32" s="1"/>
      <c r="H32" s="1" t="s">
        <v>237</v>
      </c>
      <c r="I32" s="10" t="s">
        <v>550</v>
      </c>
      <c r="J32" s="1" t="s">
        <v>5</v>
      </c>
      <c r="K32" s="4">
        <v>1</v>
      </c>
    </row>
    <row r="33" spans="1:14" ht="60" customHeight="1" x14ac:dyDescent="0.3">
      <c r="A33" s="1">
        <v>109</v>
      </c>
      <c r="B33" s="1" t="s">
        <v>234</v>
      </c>
      <c r="C33" s="1" t="s">
        <v>83</v>
      </c>
      <c r="D33" s="1">
        <v>86600</v>
      </c>
      <c r="E33" s="1" t="s">
        <v>84</v>
      </c>
      <c r="F33" s="1">
        <v>1</v>
      </c>
      <c r="G33" s="1"/>
      <c r="H33" s="1" t="s">
        <v>235</v>
      </c>
      <c r="I33" s="10" t="s">
        <v>550</v>
      </c>
      <c r="J33" s="1" t="s">
        <v>53</v>
      </c>
      <c r="K33" s="4">
        <v>1</v>
      </c>
      <c r="N33" s="4">
        <v>1</v>
      </c>
    </row>
    <row r="34" spans="1:14" ht="60" customHeight="1" x14ac:dyDescent="0.3">
      <c r="A34" s="1">
        <v>115</v>
      </c>
      <c r="B34" s="1" t="s">
        <v>222</v>
      </c>
      <c r="C34" s="1" t="s">
        <v>83</v>
      </c>
      <c r="D34" s="1">
        <v>86600</v>
      </c>
      <c r="E34" s="1" t="s">
        <v>84</v>
      </c>
      <c r="F34" s="1">
        <v>1</v>
      </c>
      <c r="G34" s="1"/>
      <c r="H34" s="1" t="s">
        <v>223</v>
      </c>
      <c r="I34" s="10" t="s">
        <v>550</v>
      </c>
      <c r="J34" s="1" t="s">
        <v>5</v>
      </c>
      <c r="K34" s="4">
        <v>1</v>
      </c>
    </row>
    <row r="35" spans="1:14" ht="60" customHeight="1" x14ac:dyDescent="0.3">
      <c r="A35" s="1">
        <v>117</v>
      </c>
      <c r="B35" s="1" t="s">
        <v>217</v>
      </c>
      <c r="C35" s="1" t="s">
        <v>218</v>
      </c>
      <c r="D35" s="1">
        <v>86600</v>
      </c>
      <c r="E35" s="1" t="s">
        <v>84</v>
      </c>
      <c r="F35" s="1">
        <v>1</v>
      </c>
      <c r="G35" s="1">
        <v>1</v>
      </c>
      <c r="H35" s="1" t="s">
        <v>219</v>
      </c>
      <c r="I35" s="10" t="s">
        <v>550</v>
      </c>
      <c r="J35" s="1" t="s">
        <v>5</v>
      </c>
      <c r="K35" s="4">
        <v>1</v>
      </c>
    </row>
    <row r="36" spans="1:14" ht="60" customHeight="1" x14ac:dyDescent="0.3">
      <c r="A36" s="1">
        <v>118</v>
      </c>
      <c r="B36" s="1" t="s">
        <v>215</v>
      </c>
      <c r="C36" s="1" t="s">
        <v>83</v>
      </c>
      <c r="D36" s="1">
        <v>86600</v>
      </c>
      <c r="E36" s="1" t="s">
        <v>84</v>
      </c>
      <c r="F36" s="1">
        <v>1</v>
      </c>
      <c r="G36" s="1">
        <v>1</v>
      </c>
      <c r="H36" s="1" t="s">
        <v>216</v>
      </c>
      <c r="I36" s="10" t="s">
        <v>550</v>
      </c>
      <c r="J36" s="1" t="s">
        <v>8</v>
      </c>
      <c r="N36" s="4">
        <v>1</v>
      </c>
    </row>
    <row r="37" spans="1:14" ht="60" customHeight="1" x14ac:dyDescent="0.3">
      <c r="A37" s="1">
        <v>152</v>
      </c>
      <c r="B37" s="1" t="s">
        <v>114</v>
      </c>
      <c r="C37" s="1" t="s">
        <v>13</v>
      </c>
      <c r="D37" s="1">
        <v>86140</v>
      </c>
      <c r="E37" s="1" t="s">
        <v>14</v>
      </c>
      <c r="F37" s="1"/>
      <c r="G37" s="1"/>
      <c r="H37" s="1" t="s">
        <v>115</v>
      </c>
      <c r="I37" s="10" t="s">
        <v>550</v>
      </c>
      <c r="J37" s="1" t="s">
        <v>53</v>
      </c>
      <c r="K37" s="4">
        <v>1</v>
      </c>
      <c r="N37" s="4">
        <v>1</v>
      </c>
    </row>
    <row r="38" spans="1:14" ht="60" customHeight="1" x14ac:dyDescent="0.3">
      <c r="A38" s="1">
        <v>163</v>
      </c>
      <c r="B38" s="1" t="s">
        <v>90</v>
      </c>
      <c r="C38" s="1" t="s">
        <v>87</v>
      </c>
      <c r="D38" s="1">
        <v>86410</v>
      </c>
      <c r="E38" s="1" t="s">
        <v>88</v>
      </c>
      <c r="F38" s="1"/>
      <c r="G38" s="1">
        <v>1</v>
      </c>
      <c r="H38" s="1" t="s">
        <v>91</v>
      </c>
      <c r="I38" s="13" t="s">
        <v>550</v>
      </c>
      <c r="J38" s="1" t="s">
        <v>8</v>
      </c>
      <c r="N38" s="4">
        <v>1</v>
      </c>
    </row>
    <row r="39" spans="1:14" ht="60" customHeight="1" x14ac:dyDescent="0.3">
      <c r="A39" s="1">
        <v>164</v>
      </c>
      <c r="B39" s="1" t="s">
        <v>86</v>
      </c>
      <c r="C39" s="1" t="s">
        <v>87</v>
      </c>
      <c r="D39" s="1">
        <v>86410</v>
      </c>
      <c r="E39" s="1" t="s">
        <v>88</v>
      </c>
      <c r="F39" s="1"/>
      <c r="G39" s="1">
        <v>1</v>
      </c>
      <c r="H39" s="1" t="s">
        <v>89</v>
      </c>
      <c r="I39" s="14" t="s">
        <v>550</v>
      </c>
      <c r="J39" s="1" t="s">
        <v>8</v>
      </c>
      <c r="N39" s="4">
        <v>1</v>
      </c>
    </row>
    <row r="40" spans="1:14" ht="60" customHeight="1" x14ac:dyDescent="0.3">
      <c r="A40" s="1">
        <v>175</v>
      </c>
      <c r="B40" s="1" t="s">
        <v>49</v>
      </c>
      <c r="C40" s="1" t="s">
        <v>50</v>
      </c>
      <c r="D40" s="1">
        <v>86290</v>
      </c>
      <c r="E40" s="1" t="s">
        <v>51</v>
      </c>
      <c r="F40" s="1"/>
      <c r="G40" s="1"/>
      <c r="H40" s="1" t="s">
        <v>52</v>
      </c>
      <c r="I40" s="14" t="s">
        <v>550</v>
      </c>
      <c r="J40" s="1" t="s">
        <v>53</v>
      </c>
      <c r="K40" s="4">
        <v>1</v>
      </c>
      <c r="N40" s="4">
        <v>1</v>
      </c>
    </row>
    <row r="41" spans="1:14" ht="60" customHeight="1" x14ac:dyDescent="0.3">
      <c r="A41" s="1">
        <v>186</v>
      </c>
      <c r="B41" s="1" t="s">
        <v>12</v>
      </c>
      <c r="C41" s="1" t="s">
        <v>13</v>
      </c>
      <c r="D41" s="1">
        <v>86140</v>
      </c>
      <c r="E41" s="1" t="s">
        <v>14</v>
      </c>
      <c r="F41" s="1"/>
      <c r="G41" s="1"/>
      <c r="H41" s="1" t="s">
        <v>15</v>
      </c>
      <c r="I41" s="13" t="s">
        <v>550</v>
      </c>
      <c r="J41" s="1" t="s">
        <v>5</v>
      </c>
      <c r="K41" s="4">
        <v>1</v>
      </c>
    </row>
    <row r="42" spans="1:14" ht="60" customHeight="1" x14ac:dyDescent="0.3">
      <c r="A42" s="1">
        <v>165</v>
      </c>
      <c r="B42" s="1" t="s">
        <v>82</v>
      </c>
      <c r="C42" s="1" t="s">
        <v>83</v>
      </c>
      <c r="D42" s="1">
        <v>86600</v>
      </c>
      <c r="E42" s="1" t="s">
        <v>84</v>
      </c>
      <c r="F42" s="1">
        <v>1</v>
      </c>
      <c r="G42" s="1">
        <v>1</v>
      </c>
      <c r="H42" s="1" t="s">
        <v>85</v>
      </c>
      <c r="I42" s="13" t="s">
        <v>564</v>
      </c>
      <c r="J42" s="1" t="s">
        <v>8</v>
      </c>
      <c r="N42" s="4">
        <v>1</v>
      </c>
    </row>
    <row r="43" spans="1:14" ht="60" customHeight="1" x14ac:dyDescent="0.3">
      <c r="A43" s="1">
        <v>150</v>
      </c>
      <c r="B43" s="1" t="s">
        <v>118</v>
      </c>
      <c r="C43" s="1" t="s">
        <v>62</v>
      </c>
      <c r="D43" s="1">
        <v>86100</v>
      </c>
      <c r="E43" s="1" t="s">
        <v>169</v>
      </c>
      <c r="F43" s="1"/>
      <c r="G43" s="1"/>
      <c r="H43" s="1" t="s">
        <v>581</v>
      </c>
      <c r="I43" s="10" t="s">
        <v>563</v>
      </c>
      <c r="J43" s="1" t="s">
        <v>8</v>
      </c>
      <c r="N43" s="4">
        <v>1</v>
      </c>
    </row>
    <row r="44" spans="1:14" ht="60" customHeight="1" x14ac:dyDescent="0.3">
      <c r="A44" s="1">
        <v>7</v>
      </c>
      <c r="B44" s="1" t="s">
        <v>479</v>
      </c>
      <c r="C44" s="1" t="s">
        <v>472</v>
      </c>
      <c r="D44" s="1">
        <v>86260</v>
      </c>
      <c r="E44" s="1" t="s">
        <v>473</v>
      </c>
      <c r="F44" s="1"/>
      <c r="G44" s="1">
        <v>1</v>
      </c>
      <c r="H44" s="1" t="s">
        <v>480</v>
      </c>
      <c r="I44" s="12" t="s">
        <v>7</v>
      </c>
      <c r="J44" s="1" t="s">
        <v>7</v>
      </c>
      <c r="M44" s="4">
        <v>1</v>
      </c>
    </row>
    <row r="45" spans="1:14" ht="60" customHeight="1" x14ac:dyDescent="0.3">
      <c r="A45" s="1">
        <v>8</v>
      </c>
      <c r="B45" s="1" t="s">
        <v>477</v>
      </c>
      <c r="C45" s="1" t="s">
        <v>472</v>
      </c>
      <c r="D45" s="1">
        <v>86260</v>
      </c>
      <c r="E45" s="1" t="s">
        <v>473</v>
      </c>
      <c r="F45" s="1"/>
      <c r="G45" s="1"/>
      <c r="H45" s="1" t="s">
        <v>478</v>
      </c>
      <c r="I45" s="12" t="s">
        <v>7</v>
      </c>
      <c r="J45" s="1" t="s">
        <v>7</v>
      </c>
      <c r="M45" s="4">
        <v>1</v>
      </c>
    </row>
    <row r="46" spans="1:14" ht="60" customHeight="1" x14ac:dyDescent="0.3">
      <c r="A46" s="1">
        <v>9</v>
      </c>
      <c r="B46" s="1" t="s">
        <v>475</v>
      </c>
      <c r="C46" s="1" t="s">
        <v>13</v>
      </c>
      <c r="D46" s="1">
        <v>86140</v>
      </c>
      <c r="E46" s="1" t="s">
        <v>14</v>
      </c>
      <c r="F46" s="1"/>
      <c r="G46" s="1">
        <v>1</v>
      </c>
      <c r="H46" s="1" t="s">
        <v>476</v>
      </c>
      <c r="I46" s="12" t="s">
        <v>7</v>
      </c>
      <c r="J46" s="1" t="s">
        <v>7</v>
      </c>
      <c r="M46" s="4">
        <v>1</v>
      </c>
    </row>
    <row r="47" spans="1:14" ht="60" customHeight="1" x14ac:dyDescent="0.3">
      <c r="A47" s="1">
        <v>10</v>
      </c>
      <c r="B47" s="1" t="s">
        <v>471</v>
      </c>
      <c r="C47" s="1" t="s">
        <v>472</v>
      </c>
      <c r="D47" s="1">
        <v>86260</v>
      </c>
      <c r="E47" s="1" t="s">
        <v>473</v>
      </c>
      <c r="F47" s="1"/>
      <c r="G47" s="1">
        <v>1</v>
      </c>
      <c r="H47" s="1" t="s">
        <v>474</v>
      </c>
      <c r="I47" s="12" t="s">
        <v>7</v>
      </c>
      <c r="J47" s="1" t="s">
        <v>7</v>
      </c>
      <c r="M47" s="4">
        <v>1</v>
      </c>
    </row>
    <row r="48" spans="1:14" ht="60" customHeight="1" x14ac:dyDescent="0.3">
      <c r="A48" s="1">
        <v>14</v>
      </c>
      <c r="B48" s="1" t="s">
        <v>459</v>
      </c>
      <c r="C48" s="1" t="s">
        <v>457</v>
      </c>
      <c r="D48" s="1">
        <v>86480</v>
      </c>
      <c r="E48" s="1" t="s">
        <v>411</v>
      </c>
      <c r="F48" s="1">
        <v>1</v>
      </c>
      <c r="G48" s="1"/>
      <c r="H48" s="1" t="s">
        <v>460</v>
      </c>
      <c r="I48" s="12" t="s">
        <v>7</v>
      </c>
      <c r="J48" s="1" t="s">
        <v>7</v>
      </c>
      <c r="M48" s="4">
        <v>1</v>
      </c>
    </row>
    <row r="49" spans="1:18" ht="60" customHeight="1" x14ac:dyDescent="0.3">
      <c r="A49" s="1">
        <v>50</v>
      </c>
      <c r="B49" s="1" t="s">
        <v>373</v>
      </c>
      <c r="C49" s="1" t="s">
        <v>367</v>
      </c>
      <c r="D49" s="1"/>
      <c r="E49" s="1"/>
      <c r="F49" s="1"/>
      <c r="G49" s="1"/>
      <c r="H49" s="1" t="s">
        <v>374</v>
      </c>
      <c r="I49" s="12" t="s">
        <v>7</v>
      </c>
      <c r="J49" s="1" t="s">
        <v>11</v>
      </c>
      <c r="M49" s="4">
        <v>1</v>
      </c>
      <c r="Q49" s="4">
        <v>1</v>
      </c>
    </row>
    <row r="50" spans="1:18" ht="60" customHeight="1" x14ac:dyDescent="0.3">
      <c r="A50" s="1">
        <v>116</v>
      </c>
      <c r="B50" s="1" t="s">
        <v>220</v>
      </c>
      <c r="C50" s="1" t="s">
        <v>124</v>
      </c>
      <c r="D50" s="1">
        <v>86140</v>
      </c>
      <c r="E50" s="1" t="s">
        <v>125</v>
      </c>
      <c r="F50" s="1"/>
      <c r="G50" s="1"/>
      <c r="H50" s="1" t="s">
        <v>221</v>
      </c>
      <c r="I50" s="12" t="s">
        <v>7</v>
      </c>
      <c r="J50" s="1" t="s">
        <v>7</v>
      </c>
      <c r="M50" s="4">
        <v>1</v>
      </c>
    </row>
    <row r="51" spans="1:18" ht="60" customHeight="1" x14ac:dyDescent="0.3">
      <c r="A51" s="1">
        <v>136</v>
      </c>
      <c r="B51" s="1" t="s">
        <v>167</v>
      </c>
      <c r="C51" s="1" t="s">
        <v>168</v>
      </c>
      <c r="D51" s="1">
        <v>86100</v>
      </c>
      <c r="E51" s="1" t="s">
        <v>169</v>
      </c>
      <c r="F51" s="1"/>
      <c r="G51" s="1"/>
      <c r="H51" s="1" t="s">
        <v>170</v>
      </c>
      <c r="I51" s="12" t="s">
        <v>7</v>
      </c>
      <c r="J51" s="1" t="s">
        <v>7</v>
      </c>
      <c r="M51" s="4">
        <v>1</v>
      </c>
    </row>
    <row r="52" spans="1:18" ht="60" customHeight="1" x14ac:dyDescent="0.3">
      <c r="A52" s="1">
        <v>162</v>
      </c>
      <c r="B52" s="1" t="s">
        <v>92</v>
      </c>
      <c r="C52" s="1" t="s">
        <v>13</v>
      </c>
      <c r="D52" s="1">
        <v>86140</v>
      </c>
      <c r="E52" s="1" t="s">
        <v>14</v>
      </c>
      <c r="F52" s="1"/>
      <c r="G52" s="1"/>
      <c r="H52" s="1" t="s">
        <v>93</v>
      </c>
      <c r="I52" s="12" t="s">
        <v>7</v>
      </c>
      <c r="J52" s="1" t="s">
        <v>7</v>
      </c>
      <c r="M52" s="4">
        <v>1</v>
      </c>
    </row>
    <row r="53" spans="1:18" ht="60" customHeight="1" x14ac:dyDescent="0.3">
      <c r="A53" s="1" t="s">
        <v>567</v>
      </c>
      <c r="B53" s="18">
        <v>45898</v>
      </c>
      <c r="C53" s="1" t="s">
        <v>573</v>
      </c>
      <c r="D53" s="1">
        <v>86480</v>
      </c>
      <c r="E53" s="1" t="s">
        <v>571</v>
      </c>
      <c r="F53" s="1">
        <v>1</v>
      </c>
      <c r="G53" s="1"/>
      <c r="H53" s="1" t="s">
        <v>572</v>
      </c>
      <c r="I53" s="12" t="s">
        <v>7</v>
      </c>
      <c r="J53" s="12" t="s">
        <v>7</v>
      </c>
      <c r="M53" s="4">
        <v>1</v>
      </c>
    </row>
    <row r="54" spans="1:18" ht="60" customHeight="1" x14ac:dyDescent="0.3">
      <c r="A54" s="1">
        <v>38</v>
      </c>
      <c r="B54" s="1" t="s">
        <v>403</v>
      </c>
      <c r="C54" s="1" t="s">
        <v>143</v>
      </c>
      <c r="D54" s="1">
        <v>86120</v>
      </c>
      <c r="E54" s="1" t="s">
        <v>144</v>
      </c>
      <c r="F54" s="1"/>
      <c r="G54" s="1"/>
      <c r="H54" s="7" t="s">
        <v>404</v>
      </c>
      <c r="I54" s="10" t="s">
        <v>527</v>
      </c>
      <c r="J54" s="1" t="s">
        <v>10</v>
      </c>
      <c r="P54" s="4">
        <v>1</v>
      </c>
      <c r="R54" s="4">
        <v>1</v>
      </c>
    </row>
    <row r="55" spans="1:18" ht="60" customHeight="1" x14ac:dyDescent="0.3">
      <c r="A55" s="1">
        <v>34</v>
      </c>
      <c r="B55" s="1" t="s">
        <v>413</v>
      </c>
      <c r="C55" s="1" t="s">
        <v>168</v>
      </c>
      <c r="D55" s="1">
        <v>86100</v>
      </c>
      <c r="E55" s="1" t="s">
        <v>169</v>
      </c>
      <c r="F55" s="1"/>
      <c r="G55" s="1"/>
      <c r="H55" s="1" t="s">
        <v>414</v>
      </c>
      <c r="I55" s="10" t="s">
        <v>525</v>
      </c>
      <c r="J55" s="1" t="s">
        <v>5</v>
      </c>
      <c r="K55" s="4">
        <v>1</v>
      </c>
      <c r="R55" s="4">
        <v>1</v>
      </c>
    </row>
    <row r="56" spans="1:18" ht="60" customHeight="1" x14ac:dyDescent="0.3">
      <c r="A56" s="1">
        <v>42</v>
      </c>
      <c r="B56" s="1" t="s">
        <v>393</v>
      </c>
      <c r="C56" s="1" t="s">
        <v>391</v>
      </c>
      <c r="D56" s="1">
        <v>86600</v>
      </c>
      <c r="E56" s="1" t="s">
        <v>84</v>
      </c>
      <c r="F56" s="1">
        <v>1</v>
      </c>
      <c r="G56" s="1"/>
      <c r="H56" s="1" t="s">
        <v>394</v>
      </c>
      <c r="I56" s="10" t="s">
        <v>530</v>
      </c>
      <c r="J56" s="1" t="s">
        <v>5</v>
      </c>
      <c r="K56" s="4">
        <v>1</v>
      </c>
      <c r="R56" s="4">
        <v>1</v>
      </c>
    </row>
    <row r="57" spans="1:18" ht="60" customHeight="1" x14ac:dyDescent="0.3">
      <c r="A57" s="1">
        <v>61</v>
      </c>
      <c r="B57" s="1" t="s">
        <v>342</v>
      </c>
      <c r="C57" s="1" t="s">
        <v>282</v>
      </c>
      <c r="D57" s="1">
        <v>79500</v>
      </c>
      <c r="E57" s="1" t="s">
        <v>283</v>
      </c>
      <c r="F57" s="1"/>
      <c r="G57" s="1"/>
      <c r="H57" s="1" t="s">
        <v>344</v>
      </c>
      <c r="I57" s="10" t="s">
        <v>542</v>
      </c>
      <c r="J57" s="1" t="s">
        <v>314</v>
      </c>
      <c r="L57" s="4">
        <v>1</v>
      </c>
      <c r="N57" s="4">
        <v>1</v>
      </c>
      <c r="R57" s="4">
        <v>1</v>
      </c>
    </row>
    <row r="58" spans="1:18" ht="60" customHeight="1" x14ac:dyDescent="0.3">
      <c r="A58" s="1">
        <v>32</v>
      </c>
      <c r="B58" s="1" t="s">
        <v>417</v>
      </c>
      <c r="C58" s="1" t="s">
        <v>324</v>
      </c>
      <c r="D58" s="1">
        <v>74100</v>
      </c>
      <c r="E58" s="1" t="s">
        <v>80</v>
      </c>
      <c r="F58" s="1"/>
      <c r="G58" s="1"/>
      <c r="H58" s="1" t="s">
        <v>418</v>
      </c>
      <c r="I58" s="10" t="s">
        <v>523</v>
      </c>
      <c r="J58" s="1" t="s">
        <v>10</v>
      </c>
      <c r="P58" s="4">
        <v>1</v>
      </c>
      <c r="R58" s="4">
        <v>1</v>
      </c>
    </row>
    <row r="59" spans="1:18" ht="60" customHeight="1" x14ac:dyDescent="0.3">
      <c r="A59" s="1">
        <v>124</v>
      </c>
      <c r="B59" s="1" t="s">
        <v>202</v>
      </c>
      <c r="C59" s="1" t="s">
        <v>203</v>
      </c>
      <c r="D59" s="1"/>
      <c r="E59" s="1"/>
      <c r="F59" s="1"/>
      <c r="G59" s="1"/>
      <c r="H59" s="1" t="s">
        <v>204</v>
      </c>
      <c r="I59" s="10" t="s">
        <v>523</v>
      </c>
      <c r="J59" s="1" t="s">
        <v>8</v>
      </c>
      <c r="N59" s="4">
        <v>1</v>
      </c>
      <c r="R59" s="4">
        <v>1</v>
      </c>
    </row>
    <row r="60" spans="1:18" ht="60" customHeight="1" x14ac:dyDescent="0.3">
      <c r="A60" s="1">
        <v>125</v>
      </c>
      <c r="B60" s="1" t="s">
        <v>199</v>
      </c>
      <c r="C60" s="1" t="s">
        <v>200</v>
      </c>
      <c r="D60" s="1"/>
      <c r="E60" s="1"/>
      <c r="F60" s="1"/>
      <c r="G60" s="1"/>
      <c r="H60" s="1" t="s">
        <v>201</v>
      </c>
      <c r="I60" s="10" t="s">
        <v>523</v>
      </c>
      <c r="J60" s="1" t="s">
        <v>64</v>
      </c>
      <c r="K60" s="4">
        <v>1</v>
      </c>
      <c r="P60" s="4">
        <v>1</v>
      </c>
      <c r="R60" s="4">
        <v>1</v>
      </c>
    </row>
    <row r="61" spans="1:18" ht="60" customHeight="1" x14ac:dyDescent="0.3">
      <c r="A61" s="1">
        <v>43</v>
      </c>
      <c r="B61" s="1" t="s">
        <v>390</v>
      </c>
      <c r="C61" s="1" t="s">
        <v>391</v>
      </c>
      <c r="D61" s="1">
        <v>86600</v>
      </c>
      <c r="E61" s="1" t="s">
        <v>84</v>
      </c>
      <c r="F61" s="1">
        <v>1</v>
      </c>
      <c r="G61" s="1"/>
      <c r="H61" s="1" t="s">
        <v>392</v>
      </c>
      <c r="I61" s="10" t="s">
        <v>531</v>
      </c>
      <c r="J61" s="1" t="s">
        <v>5</v>
      </c>
      <c r="K61" s="4">
        <v>1</v>
      </c>
      <c r="R61" s="4">
        <v>1</v>
      </c>
    </row>
    <row r="62" spans="1:18" ht="60" customHeight="1" x14ac:dyDescent="0.3">
      <c r="A62" s="1">
        <v>71</v>
      </c>
      <c r="B62" s="1" t="s">
        <v>321</v>
      </c>
      <c r="C62" s="1" t="s">
        <v>42</v>
      </c>
      <c r="D62" s="1">
        <v>86100</v>
      </c>
      <c r="E62" s="1" t="s">
        <v>469</v>
      </c>
      <c r="F62" s="1"/>
      <c r="G62" s="1">
        <v>1</v>
      </c>
      <c r="H62" s="1" t="s">
        <v>322</v>
      </c>
      <c r="I62" s="10" t="s">
        <v>531</v>
      </c>
      <c r="J62" s="1" t="s">
        <v>64</v>
      </c>
      <c r="K62" s="4">
        <v>1</v>
      </c>
      <c r="P62" s="4">
        <v>1</v>
      </c>
      <c r="R62" s="4">
        <v>1</v>
      </c>
    </row>
    <row r="63" spans="1:18" ht="60" customHeight="1" x14ac:dyDescent="0.3">
      <c r="A63" s="1">
        <v>73</v>
      </c>
      <c r="B63" s="1" t="s">
        <v>317</v>
      </c>
      <c r="C63" s="1" t="s">
        <v>42</v>
      </c>
      <c r="D63" s="1">
        <v>86100</v>
      </c>
      <c r="E63" s="1" t="s">
        <v>469</v>
      </c>
      <c r="F63" s="1"/>
      <c r="G63" s="1">
        <v>1</v>
      </c>
      <c r="H63" s="1" t="s">
        <v>318</v>
      </c>
      <c r="I63" s="10" t="s">
        <v>531</v>
      </c>
      <c r="J63" s="1" t="s">
        <v>8</v>
      </c>
      <c r="N63" s="4">
        <v>1</v>
      </c>
      <c r="R63" s="4">
        <v>1</v>
      </c>
    </row>
    <row r="64" spans="1:18" ht="60" customHeight="1" x14ac:dyDescent="0.3">
      <c r="A64" s="1">
        <v>81</v>
      </c>
      <c r="B64" s="1" t="s">
        <v>299</v>
      </c>
      <c r="C64" s="1" t="s">
        <v>297</v>
      </c>
      <c r="D64" s="1">
        <v>16490</v>
      </c>
      <c r="E64" s="1" t="s">
        <v>74</v>
      </c>
      <c r="F64" s="1"/>
      <c r="G64" s="1">
        <v>1</v>
      </c>
      <c r="H64" s="1" t="s">
        <v>300</v>
      </c>
      <c r="I64" s="10" t="s">
        <v>531</v>
      </c>
      <c r="J64" s="1" t="s">
        <v>301</v>
      </c>
      <c r="K64" s="4">
        <v>1</v>
      </c>
      <c r="P64" s="4">
        <v>1</v>
      </c>
      <c r="Q64" s="4">
        <v>1</v>
      </c>
      <c r="R64" s="4">
        <v>1</v>
      </c>
    </row>
    <row r="65" spans="1:18" ht="60" customHeight="1" x14ac:dyDescent="0.3">
      <c r="A65" s="1">
        <v>160</v>
      </c>
      <c r="B65" s="1" t="s">
        <v>98</v>
      </c>
      <c r="C65" s="1" t="s">
        <v>13</v>
      </c>
      <c r="D65" s="1">
        <v>86140</v>
      </c>
      <c r="E65" s="1" t="s">
        <v>14</v>
      </c>
      <c r="F65" s="1"/>
      <c r="G65" s="1"/>
      <c r="H65" s="1" t="s">
        <v>99</v>
      </c>
      <c r="I65" s="10" t="s">
        <v>531</v>
      </c>
      <c r="J65" s="1" t="s">
        <v>10</v>
      </c>
      <c r="P65" s="4">
        <v>1</v>
      </c>
      <c r="R65" s="4">
        <v>1</v>
      </c>
    </row>
    <row r="66" spans="1:18" ht="60" customHeight="1" x14ac:dyDescent="0.3">
      <c r="A66" s="1">
        <v>172</v>
      </c>
      <c r="B66" s="1" t="s">
        <v>59</v>
      </c>
      <c r="C66" s="1" t="s">
        <v>62</v>
      </c>
      <c r="D66" s="1">
        <v>86100</v>
      </c>
      <c r="E66" s="1" t="s">
        <v>169</v>
      </c>
      <c r="F66" s="1"/>
      <c r="G66" s="1">
        <v>1</v>
      </c>
      <c r="H66" s="1" t="s">
        <v>63</v>
      </c>
      <c r="I66" s="13" t="s">
        <v>531</v>
      </c>
      <c r="J66" s="1" t="s">
        <v>64</v>
      </c>
      <c r="K66" s="4">
        <v>1</v>
      </c>
      <c r="P66" s="4">
        <v>1</v>
      </c>
      <c r="R66" s="4">
        <v>1</v>
      </c>
    </row>
    <row r="67" spans="1:18" ht="60" customHeight="1" x14ac:dyDescent="0.3">
      <c r="A67" s="1">
        <v>177</v>
      </c>
      <c r="B67" s="1" t="s">
        <v>44</v>
      </c>
      <c r="C67" s="1" t="s">
        <v>33</v>
      </c>
      <c r="D67" s="1">
        <v>86350</v>
      </c>
      <c r="E67" s="1" t="s">
        <v>34</v>
      </c>
      <c r="F67" s="1"/>
      <c r="G67" s="1"/>
      <c r="H67" s="1" t="s">
        <v>45</v>
      </c>
      <c r="I67" s="14" t="s">
        <v>531</v>
      </c>
      <c r="J67" s="1" t="s">
        <v>10</v>
      </c>
      <c r="P67" s="4">
        <v>1</v>
      </c>
      <c r="R67" s="4">
        <v>1</v>
      </c>
    </row>
    <row r="68" spans="1:18" ht="60" customHeight="1" x14ac:dyDescent="0.3">
      <c r="A68" s="1" t="s">
        <v>568</v>
      </c>
      <c r="B68" s="18">
        <v>45898</v>
      </c>
      <c r="C68" s="1" t="s">
        <v>574</v>
      </c>
      <c r="D68" s="1">
        <v>86480</v>
      </c>
      <c r="E68" s="1" t="s">
        <v>571</v>
      </c>
      <c r="F68" s="1">
        <v>1</v>
      </c>
      <c r="G68" s="1"/>
      <c r="H68" s="1" t="s">
        <v>572</v>
      </c>
      <c r="I68" s="13" t="s">
        <v>575</v>
      </c>
      <c r="J68" s="1" t="s">
        <v>8</v>
      </c>
      <c r="N68" s="4">
        <v>1</v>
      </c>
      <c r="R68" s="4">
        <v>1</v>
      </c>
    </row>
    <row r="69" spans="1:18" ht="60" customHeight="1" x14ac:dyDescent="0.3">
      <c r="A69" s="1">
        <v>22</v>
      </c>
      <c r="B69" s="1" t="s">
        <v>438</v>
      </c>
      <c r="C69" s="1" t="s">
        <v>168</v>
      </c>
      <c r="D69" s="1">
        <v>86100</v>
      </c>
      <c r="E69" s="1" t="s">
        <v>169</v>
      </c>
      <c r="F69" s="1"/>
      <c r="G69" s="1"/>
      <c r="H69" s="1" t="s">
        <v>439</v>
      </c>
      <c r="I69" s="10" t="s">
        <v>558</v>
      </c>
      <c r="J69" s="1" t="s">
        <v>10</v>
      </c>
      <c r="P69" s="4">
        <v>1</v>
      </c>
      <c r="R69" s="4">
        <v>1</v>
      </c>
    </row>
    <row r="70" spans="1:18" ht="60" customHeight="1" x14ac:dyDescent="0.3">
      <c r="A70" s="1">
        <v>79</v>
      </c>
      <c r="B70" s="1" t="s">
        <v>304</v>
      </c>
      <c r="C70" s="1" t="s">
        <v>297</v>
      </c>
      <c r="D70" s="1">
        <v>16490</v>
      </c>
      <c r="E70" s="1" t="s">
        <v>74</v>
      </c>
      <c r="F70" s="1"/>
      <c r="G70" s="1">
        <v>1</v>
      </c>
      <c r="H70" s="1" t="s">
        <v>305</v>
      </c>
      <c r="I70" s="10" t="s">
        <v>558</v>
      </c>
      <c r="J70" s="1" t="s">
        <v>10</v>
      </c>
      <c r="P70" s="4">
        <v>1</v>
      </c>
      <c r="R70" s="4">
        <v>1</v>
      </c>
    </row>
    <row r="71" spans="1:18" ht="60" customHeight="1" x14ac:dyDescent="0.3">
      <c r="A71" s="1">
        <v>83</v>
      </c>
      <c r="B71" s="1" t="s">
        <v>294</v>
      </c>
      <c r="C71" s="1" t="s">
        <v>244</v>
      </c>
      <c r="D71" s="1"/>
      <c r="E71" s="1"/>
      <c r="F71" s="1"/>
      <c r="G71" s="1"/>
      <c r="H71" s="1" t="s">
        <v>295</v>
      </c>
      <c r="I71" s="10" t="s">
        <v>558</v>
      </c>
      <c r="J71" s="1" t="s">
        <v>5</v>
      </c>
      <c r="K71" s="4">
        <v>1</v>
      </c>
      <c r="R71" s="4">
        <v>1</v>
      </c>
    </row>
    <row r="72" spans="1:18" ht="60" customHeight="1" x14ac:dyDescent="0.3">
      <c r="A72" s="1">
        <v>119</v>
      </c>
      <c r="B72" s="1" t="s">
        <v>213</v>
      </c>
      <c r="C72" s="1" t="s">
        <v>168</v>
      </c>
      <c r="D72" s="1">
        <v>86100</v>
      </c>
      <c r="E72" s="1" t="s">
        <v>169</v>
      </c>
      <c r="F72" s="1"/>
      <c r="G72" s="1"/>
      <c r="H72" s="1" t="s">
        <v>214</v>
      </c>
      <c r="I72" s="10" t="s">
        <v>558</v>
      </c>
      <c r="J72" s="1" t="s">
        <v>159</v>
      </c>
      <c r="N72" s="4">
        <v>1</v>
      </c>
      <c r="P72" s="4">
        <v>1</v>
      </c>
      <c r="R72" s="4">
        <v>1</v>
      </c>
    </row>
    <row r="73" spans="1:18" ht="60" customHeight="1" x14ac:dyDescent="0.3">
      <c r="A73" s="1">
        <v>120</v>
      </c>
      <c r="B73" s="1" t="s">
        <v>211</v>
      </c>
      <c r="C73" s="1" t="s">
        <v>143</v>
      </c>
      <c r="D73" s="1">
        <v>86120</v>
      </c>
      <c r="E73" s="1" t="s">
        <v>144</v>
      </c>
      <c r="F73" s="1"/>
      <c r="G73" s="1"/>
      <c r="H73" s="1" t="s">
        <v>212</v>
      </c>
      <c r="I73" s="10" t="s">
        <v>558</v>
      </c>
      <c r="J73" s="1" t="s">
        <v>5</v>
      </c>
      <c r="K73" s="4">
        <v>1</v>
      </c>
      <c r="R73" s="4">
        <v>1</v>
      </c>
    </row>
    <row r="74" spans="1:18" ht="60" customHeight="1" x14ac:dyDescent="0.3">
      <c r="A74" s="1">
        <v>121</v>
      </c>
      <c r="B74" s="1" t="s">
        <v>209</v>
      </c>
      <c r="C74" s="1" t="s">
        <v>168</v>
      </c>
      <c r="D74" s="1">
        <v>86100</v>
      </c>
      <c r="E74" s="1" t="s">
        <v>169</v>
      </c>
      <c r="F74" s="1"/>
      <c r="G74" s="1"/>
      <c r="H74" s="1" t="s">
        <v>210</v>
      </c>
      <c r="I74" s="10" t="s">
        <v>558</v>
      </c>
      <c r="J74" s="1" t="s">
        <v>10</v>
      </c>
      <c r="P74" s="4">
        <v>1</v>
      </c>
      <c r="R74" s="4">
        <v>1</v>
      </c>
    </row>
    <row r="75" spans="1:18" ht="60" customHeight="1" x14ac:dyDescent="0.3">
      <c r="A75" s="1">
        <v>123</v>
      </c>
      <c r="B75" s="1" t="s">
        <v>205</v>
      </c>
      <c r="C75" s="1" t="s">
        <v>197</v>
      </c>
      <c r="D75" s="1"/>
      <c r="E75" s="1"/>
      <c r="F75" s="1"/>
      <c r="G75" s="1"/>
      <c r="H75" s="1" t="s">
        <v>206</v>
      </c>
      <c r="I75" s="10" t="s">
        <v>558</v>
      </c>
      <c r="J75" s="1" t="s">
        <v>5</v>
      </c>
      <c r="K75" s="4">
        <v>1</v>
      </c>
      <c r="R75" s="4">
        <v>1</v>
      </c>
    </row>
    <row r="76" spans="1:18" ht="60" customHeight="1" x14ac:dyDescent="0.3">
      <c r="A76" s="1">
        <v>126</v>
      </c>
      <c r="B76" s="1" t="s">
        <v>196</v>
      </c>
      <c r="C76" s="1" t="s">
        <v>197</v>
      </c>
      <c r="D76" s="1"/>
      <c r="E76" s="1"/>
      <c r="F76" s="1"/>
      <c r="G76" s="1"/>
      <c r="H76" s="1" t="s">
        <v>198</v>
      </c>
      <c r="I76" s="10" t="s">
        <v>558</v>
      </c>
      <c r="J76" s="1" t="s">
        <v>64</v>
      </c>
      <c r="K76" s="4">
        <v>1</v>
      </c>
      <c r="P76" s="4">
        <v>1</v>
      </c>
      <c r="R76" s="4">
        <v>1</v>
      </c>
    </row>
    <row r="77" spans="1:18" ht="60" customHeight="1" x14ac:dyDescent="0.3">
      <c r="A77" s="1">
        <v>139</v>
      </c>
      <c r="B77" s="1" t="s">
        <v>156</v>
      </c>
      <c r="C77" s="1" t="s">
        <v>157</v>
      </c>
      <c r="D77" s="1"/>
      <c r="E77" s="1"/>
      <c r="F77" s="1"/>
      <c r="G77" s="1"/>
      <c r="H77" s="1" t="s">
        <v>158</v>
      </c>
      <c r="I77" s="10" t="s">
        <v>558</v>
      </c>
      <c r="J77" s="1" t="s">
        <v>159</v>
      </c>
      <c r="N77" s="4">
        <v>1</v>
      </c>
      <c r="P77" s="4">
        <v>1</v>
      </c>
      <c r="R77" s="4">
        <v>1</v>
      </c>
    </row>
    <row r="78" spans="1:18" ht="60" customHeight="1" x14ac:dyDescent="0.3">
      <c r="A78" s="1">
        <v>140</v>
      </c>
      <c r="B78" s="1" t="s">
        <v>152</v>
      </c>
      <c r="C78" s="1" t="s">
        <v>153</v>
      </c>
      <c r="D78" s="1">
        <v>86200</v>
      </c>
      <c r="E78" s="1" t="s">
        <v>154</v>
      </c>
      <c r="F78" s="1"/>
      <c r="G78" s="1"/>
      <c r="H78" s="1" t="s">
        <v>155</v>
      </c>
      <c r="I78" s="10" t="s">
        <v>558</v>
      </c>
      <c r="J78" s="1" t="s">
        <v>5</v>
      </c>
      <c r="K78" s="4">
        <v>1</v>
      </c>
      <c r="R78" s="4">
        <v>1</v>
      </c>
    </row>
    <row r="79" spans="1:18" ht="60" customHeight="1" x14ac:dyDescent="0.3">
      <c r="A79" s="1">
        <v>146</v>
      </c>
      <c r="B79" s="1" t="s">
        <v>129</v>
      </c>
      <c r="C79" s="1" t="s">
        <v>130</v>
      </c>
      <c r="D79" s="1">
        <v>86210</v>
      </c>
      <c r="E79" s="1" t="s">
        <v>131</v>
      </c>
      <c r="F79" s="1"/>
      <c r="G79" s="1"/>
      <c r="H79" s="1" t="s">
        <v>132</v>
      </c>
      <c r="I79" s="10" t="s">
        <v>558</v>
      </c>
      <c r="J79" s="1" t="s">
        <v>5</v>
      </c>
      <c r="K79" s="4">
        <v>1</v>
      </c>
      <c r="R79" s="4">
        <v>1</v>
      </c>
    </row>
    <row r="80" spans="1:18" ht="60" customHeight="1" x14ac:dyDescent="0.3">
      <c r="A80" s="1">
        <v>158</v>
      </c>
      <c r="B80" s="1" t="s">
        <v>102</v>
      </c>
      <c r="C80" s="1" t="s">
        <v>13</v>
      </c>
      <c r="D80" s="1">
        <v>86140</v>
      </c>
      <c r="E80" s="1" t="s">
        <v>14</v>
      </c>
      <c r="F80" s="1"/>
      <c r="G80" s="1"/>
      <c r="H80" s="1" t="s">
        <v>103</v>
      </c>
      <c r="I80" s="10" t="s">
        <v>558</v>
      </c>
      <c r="J80" s="1" t="s">
        <v>5</v>
      </c>
      <c r="K80" s="4">
        <v>1</v>
      </c>
      <c r="R80" s="4">
        <v>1</v>
      </c>
    </row>
    <row r="81" spans="1:18" ht="60" customHeight="1" x14ac:dyDescent="0.3">
      <c r="A81" s="1">
        <v>161</v>
      </c>
      <c r="B81" s="1" t="s">
        <v>94</v>
      </c>
      <c r="C81" s="1" t="s">
        <v>95</v>
      </c>
      <c r="D81" s="1">
        <v>86600</v>
      </c>
      <c r="E81" s="1" t="s">
        <v>96</v>
      </c>
      <c r="F81" s="1">
        <v>1</v>
      </c>
      <c r="G81" s="1"/>
      <c r="H81" s="1" t="s">
        <v>97</v>
      </c>
      <c r="I81" s="10" t="s">
        <v>558</v>
      </c>
      <c r="J81" s="1" t="s">
        <v>5</v>
      </c>
      <c r="K81" s="4">
        <v>1</v>
      </c>
      <c r="R81" s="4">
        <v>1</v>
      </c>
    </row>
    <row r="82" spans="1:18" ht="60" customHeight="1" x14ac:dyDescent="0.3">
      <c r="A82" s="1">
        <v>167</v>
      </c>
      <c r="B82" s="1" t="s">
        <v>76</v>
      </c>
      <c r="C82" s="1" t="s">
        <v>37</v>
      </c>
      <c r="D82" s="1">
        <v>86140</v>
      </c>
      <c r="E82" s="1" t="s">
        <v>14</v>
      </c>
      <c r="F82" s="1"/>
      <c r="G82" s="1"/>
      <c r="H82" s="1" t="s">
        <v>77</v>
      </c>
      <c r="I82" s="13" t="s">
        <v>558</v>
      </c>
      <c r="J82" s="1" t="s">
        <v>5</v>
      </c>
      <c r="K82" s="4">
        <v>1</v>
      </c>
      <c r="R82" s="4">
        <v>1</v>
      </c>
    </row>
    <row r="83" spans="1:18" ht="60" customHeight="1" x14ac:dyDescent="0.3">
      <c r="A83" s="1">
        <v>179</v>
      </c>
      <c r="B83" s="1" t="s">
        <v>39</v>
      </c>
      <c r="C83" s="1" t="s">
        <v>33</v>
      </c>
      <c r="D83" s="1">
        <v>86350</v>
      </c>
      <c r="E83" s="1" t="s">
        <v>34</v>
      </c>
      <c r="F83" s="1"/>
      <c r="G83" s="1"/>
      <c r="H83" s="1" t="s">
        <v>40</v>
      </c>
      <c r="I83" s="14" t="s">
        <v>558</v>
      </c>
      <c r="J83" s="1" t="s">
        <v>5</v>
      </c>
      <c r="K83" s="4">
        <v>1</v>
      </c>
      <c r="R83" s="4">
        <v>1</v>
      </c>
    </row>
    <row r="84" spans="1:18" ht="60" customHeight="1" x14ac:dyDescent="0.3">
      <c r="A84" s="1">
        <v>21</v>
      </c>
      <c r="B84" s="1" t="s">
        <v>440</v>
      </c>
      <c r="C84" s="1" t="s">
        <v>168</v>
      </c>
      <c r="D84" s="1">
        <v>86100</v>
      </c>
      <c r="E84" s="1" t="s">
        <v>169</v>
      </c>
      <c r="F84" s="1"/>
      <c r="G84" s="1"/>
      <c r="H84" s="1" t="s">
        <v>441</v>
      </c>
      <c r="I84" s="10" t="s">
        <v>548</v>
      </c>
      <c r="J84" s="1" t="s">
        <v>64</v>
      </c>
      <c r="K84" s="4">
        <v>1</v>
      </c>
      <c r="P84" s="4">
        <v>1</v>
      </c>
      <c r="R84" s="4">
        <v>1</v>
      </c>
    </row>
    <row r="85" spans="1:18" ht="60" customHeight="1" x14ac:dyDescent="0.3">
      <c r="A85" s="1">
        <v>68</v>
      </c>
      <c r="B85" s="1" t="s">
        <v>330</v>
      </c>
      <c r="C85" s="1" t="s">
        <v>324</v>
      </c>
      <c r="D85" s="1">
        <v>74100</v>
      </c>
      <c r="E85" s="1" t="s">
        <v>80</v>
      </c>
      <c r="F85" s="1"/>
      <c r="G85" s="1">
        <v>1</v>
      </c>
      <c r="H85" s="1" t="s">
        <v>331</v>
      </c>
      <c r="I85" s="10" t="s">
        <v>548</v>
      </c>
      <c r="J85" s="1" t="s">
        <v>8</v>
      </c>
      <c r="N85" s="4">
        <v>1</v>
      </c>
      <c r="R85" s="4">
        <v>1</v>
      </c>
    </row>
    <row r="86" spans="1:18" ht="60" customHeight="1" x14ac:dyDescent="0.3">
      <c r="A86" s="1">
        <v>166</v>
      </c>
      <c r="B86" s="1" t="s">
        <v>78</v>
      </c>
      <c r="C86" s="1" t="s">
        <v>79</v>
      </c>
      <c r="D86" s="1">
        <v>74100</v>
      </c>
      <c r="E86" s="1" t="s">
        <v>80</v>
      </c>
      <c r="F86" s="1"/>
      <c r="G86" s="1">
        <v>1</v>
      </c>
      <c r="H86" s="1" t="s">
        <v>81</v>
      </c>
      <c r="I86" s="13" t="s">
        <v>548</v>
      </c>
      <c r="J86" s="1" t="s">
        <v>10</v>
      </c>
      <c r="P86" s="4">
        <v>1</v>
      </c>
      <c r="R86" s="4">
        <v>1</v>
      </c>
    </row>
    <row r="87" spans="1:18" ht="60" customHeight="1" x14ac:dyDescent="0.3">
      <c r="A87" s="1">
        <v>168</v>
      </c>
      <c r="B87" s="1" t="s">
        <v>72</v>
      </c>
      <c r="C87" s="1" t="s">
        <v>73</v>
      </c>
      <c r="D87" s="1">
        <v>16490</v>
      </c>
      <c r="E87" s="1" t="s">
        <v>74</v>
      </c>
      <c r="F87" s="1"/>
      <c r="G87" s="1">
        <v>1</v>
      </c>
      <c r="H87" s="1" t="s">
        <v>75</v>
      </c>
      <c r="I87" s="13" t="s">
        <v>548</v>
      </c>
      <c r="J87" s="1" t="s">
        <v>64</v>
      </c>
      <c r="K87" s="4">
        <v>1</v>
      </c>
      <c r="P87" s="4">
        <v>1</v>
      </c>
      <c r="R87" s="4">
        <v>1</v>
      </c>
    </row>
    <row r="88" spans="1:18" ht="60" customHeight="1" x14ac:dyDescent="0.3">
      <c r="A88" s="1">
        <v>30</v>
      </c>
      <c r="B88" s="1" t="s">
        <v>421</v>
      </c>
      <c r="C88" s="1" t="s">
        <v>168</v>
      </c>
      <c r="D88" s="1">
        <v>86100</v>
      </c>
      <c r="E88" s="1" t="s">
        <v>169</v>
      </c>
      <c r="F88" s="1"/>
      <c r="G88" s="1"/>
      <c r="H88" s="1" t="s">
        <v>422</v>
      </c>
      <c r="I88" s="10" t="s">
        <v>548</v>
      </c>
      <c r="J88" s="1" t="s">
        <v>8</v>
      </c>
      <c r="N88" s="4">
        <v>1</v>
      </c>
      <c r="R88" s="4">
        <v>1</v>
      </c>
    </row>
    <row r="89" spans="1:18" ht="60" customHeight="1" x14ac:dyDescent="0.3">
      <c r="A89" s="1">
        <v>63</v>
      </c>
      <c r="B89" s="1" t="s">
        <v>340</v>
      </c>
      <c r="C89" s="1" t="s">
        <v>282</v>
      </c>
      <c r="D89" s="1">
        <v>79500</v>
      </c>
      <c r="E89" s="1" t="s">
        <v>283</v>
      </c>
      <c r="F89" s="1"/>
      <c r="G89" s="1"/>
      <c r="H89" s="1" t="s">
        <v>341</v>
      </c>
      <c r="I89" s="10" t="s">
        <v>548</v>
      </c>
      <c r="J89" s="1" t="s">
        <v>64</v>
      </c>
      <c r="K89" s="4">
        <v>1</v>
      </c>
      <c r="P89" s="4">
        <v>1</v>
      </c>
      <c r="R89" s="4">
        <v>1</v>
      </c>
    </row>
    <row r="90" spans="1:18" ht="60" customHeight="1" x14ac:dyDescent="0.3">
      <c r="A90" s="1">
        <v>62</v>
      </c>
      <c r="B90" s="1" t="s">
        <v>342</v>
      </c>
      <c r="C90" s="1" t="s">
        <v>324</v>
      </c>
      <c r="D90" s="1">
        <v>74100</v>
      </c>
      <c r="E90" s="1" t="s">
        <v>80</v>
      </c>
      <c r="F90" s="1"/>
      <c r="G90" s="1"/>
      <c r="H90" s="1" t="s">
        <v>343</v>
      </c>
      <c r="I90" s="11" t="s">
        <v>556</v>
      </c>
      <c r="J90" s="1" t="s">
        <v>9</v>
      </c>
      <c r="O90" s="4">
        <v>1</v>
      </c>
    </row>
    <row r="91" spans="1:18" ht="60" customHeight="1" x14ac:dyDescent="0.3">
      <c r="A91" s="1">
        <v>26</v>
      </c>
      <c r="B91" s="1" t="s">
        <v>429</v>
      </c>
      <c r="C91" s="1" t="s">
        <v>79</v>
      </c>
      <c r="D91" s="1">
        <v>74100</v>
      </c>
      <c r="E91" s="1" t="s">
        <v>80</v>
      </c>
      <c r="F91" s="1"/>
      <c r="G91" s="1">
        <v>1</v>
      </c>
      <c r="H91" s="1" t="s">
        <v>430</v>
      </c>
      <c r="I91" s="15" t="s">
        <v>556</v>
      </c>
      <c r="J91" s="1" t="s">
        <v>9</v>
      </c>
      <c r="O91" s="4">
        <v>1</v>
      </c>
    </row>
    <row r="92" spans="1:18" ht="60" customHeight="1" x14ac:dyDescent="0.3">
      <c r="A92" s="1">
        <v>67</v>
      </c>
      <c r="B92" s="1" t="s">
        <v>332</v>
      </c>
      <c r="C92" s="1" t="s">
        <v>87</v>
      </c>
      <c r="D92" s="1">
        <v>86410</v>
      </c>
      <c r="E92" s="1" t="s">
        <v>88</v>
      </c>
      <c r="F92" s="1"/>
      <c r="G92" s="1"/>
      <c r="H92" s="1" t="s">
        <v>333</v>
      </c>
      <c r="I92" s="11" t="s">
        <v>556</v>
      </c>
      <c r="J92" s="1" t="s">
        <v>9</v>
      </c>
      <c r="O92" s="4">
        <v>1</v>
      </c>
    </row>
    <row r="93" spans="1:18" ht="60" customHeight="1" x14ac:dyDescent="0.3">
      <c r="A93" s="1">
        <v>2</v>
      </c>
      <c r="B93" s="1" t="s">
        <v>491</v>
      </c>
      <c r="C93" s="1" t="s">
        <v>42</v>
      </c>
      <c r="D93" s="1">
        <v>86100</v>
      </c>
      <c r="E93" s="1" t="s">
        <v>469</v>
      </c>
      <c r="F93" s="1"/>
      <c r="G93" s="1"/>
      <c r="H93" s="1" t="s">
        <v>492</v>
      </c>
      <c r="I93" s="11" t="s">
        <v>556</v>
      </c>
      <c r="J93" s="1" t="s">
        <v>9</v>
      </c>
      <c r="O93" s="4">
        <v>1</v>
      </c>
    </row>
    <row r="94" spans="1:18" ht="60" customHeight="1" x14ac:dyDescent="0.3">
      <c r="A94" s="1">
        <v>3</v>
      </c>
      <c r="B94" s="1" t="s">
        <v>488</v>
      </c>
      <c r="C94" s="1" t="s">
        <v>153</v>
      </c>
      <c r="D94" s="1">
        <v>86200</v>
      </c>
      <c r="E94" s="1" t="s">
        <v>154</v>
      </c>
      <c r="F94" s="1"/>
      <c r="G94" s="1"/>
      <c r="H94" s="1" t="s">
        <v>489</v>
      </c>
      <c r="I94" s="11" t="s">
        <v>556</v>
      </c>
      <c r="J94" s="1" t="s">
        <v>490</v>
      </c>
      <c r="O94" s="4">
        <v>1</v>
      </c>
      <c r="P94" s="4">
        <v>1</v>
      </c>
    </row>
    <row r="95" spans="1:18" ht="60" customHeight="1" x14ac:dyDescent="0.3">
      <c r="A95" s="1">
        <v>4</v>
      </c>
      <c r="B95" s="1" t="s">
        <v>486</v>
      </c>
      <c r="C95" s="1" t="s">
        <v>62</v>
      </c>
      <c r="D95" s="1">
        <v>86100</v>
      </c>
      <c r="E95" s="1" t="s">
        <v>469</v>
      </c>
      <c r="F95" s="1"/>
      <c r="G95" s="1"/>
      <c r="H95" s="1" t="s">
        <v>487</v>
      </c>
      <c r="I95" s="11" t="s">
        <v>556</v>
      </c>
      <c r="J95" s="1" t="s">
        <v>9</v>
      </c>
      <c r="O95" s="4">
        <v>1</v>
      </c>
    </row>
    <row r="96" spans="1:18" ht="60" customHeight="1" x14ac:dyDescent="0.3">
      <c r="A96" s="1">
        <v>5</v>
      </c>
      <c r="B96" s="1" t="s">
        <v>484</v>
      </c>
      <c r="C96" s="1" t="s">
        <v>42</v>
      </c>
      <c r="D96" s="1">
        <v>86100</v>
      </c>
      <c r="E96" s="1" t="s">
        <v>469</v>
      </c>
      <c r="F96" s="1"/>
      <c r="G96" s="1">
        <v>1</v>
      </c>
      <c r="H96" s="1" t="s">
        <v>485</v>
      </c>
      <c r="I96" s="11" t="s">
        <v>556</v>
      </c>
      <c r="J96" s="1" t="s">
        <v>9</v>
      </c>
      <c r="O96" s="4">
        <v>1</v>
      </c>
    </row>
    <row r="97" spans="1:17" ht="60" customHeight="1" x14ac:dyDescent="0.3">
      <c r="A97" s="1">
        <v>29</v>
      </c>
      <c r="B97" s="1" t="s">
        <v>423</v>
      </c>
      <c r="C97" s="1" t="s">
        <v>168</v>
      </c>
      <c r="D97" s="1">
        <v>86100</v>
      </c>
      <c r="E97" s="1" t="s">
        <v>169</v>
      </c>
      <c r="F97" s="1"/>
      <c r="G97" s="1"/>
      <c r="H97" s="1" t="s">
        <v>424</v>
      </c>
      <c r="I97" s="11" t="s">
        <v>556</v>
      </c>
      <c r="J97" s="1" t="s">
        <v>5</v>
      </c>
      <c r="K97" s="4">
        <v>1</v>
      </c>
    </row>
    <row r="98" spans="1:17" ht="60" customHeight="1" x14ac:dyDescent="0.3">
      <c r="A98" s="1">
        <v>40</v>
      </c>
      <c r="B98" s="1" t="s">
        <v>397</v>
      </c>
      <c r="C98" s="1" t="s">
        <v>398</v>
      </c>
      <c r="D98" s="1">
        <v>79120</v>
      </c>
      <c r="E98" s="1" t="s">
        <v>399</v>
      </c>
      <c r="F98" s="1"/>
      <c r="G98" s="1"/>
      <c r="H98" s="1" t="s">
        <v>400</v>
      </c>
      <c r="I98" s="11" t="s">
        <v>556</v>
      </c>
      <c r="J98" s="1" t="s">
        <v>9</v>
      </c>
      <c r="O98" s="4">
        <v>1</v>
      </c>
    </row>
    <row r="99" spans="1:17" ht="60" customHeight="1" x14ac:dyDescent="0.3">
      <c r="A99" s="1">
        <v>70</v>
      </c>
      <c r="B99" s="1" t="s">
        <v>323</v>
      </c>
      <c r="C99" s="1" t="s">
        <v>324</v>
      </c>
      <c r="D99" s="1">
        <v>74100</v>
      </c>
      <c r="E99" s="1" t="s">
        <v>80</v>
      </c>
      <c r="F99" s="1"/>
      <c r="G99" s="1">
        <v>1</v>
      </c>
      <c r="H99" s="1" t="s">
        <v>325</v>
      </c>
      <c r="I99" s="11" t="s">
        <v>556</v>
      </c>
      <c r="J99" s="1" t="s">
        <v>28</v>
      </c>
      <c r="N99" s="4">
        <v>1</v>
      </c>
      <c r="O99" s="4">
        <v>1</v>
      </c>
      <c r="Q99" s="4">
        <v>1</v>
      </c>
    </row>
    <row r="100" spans="1:17" ht="60" customHeight="1" x14ac:dyDescent="0.3">
      <c r="A100" s="1">
        <v>74</v>
      </c>
      <c r="B100" s="1" t="s">
        <v>315</v>
      </c>
      <c r="C100" s="1" t="s">
        <v>161</v>
      </c>
      <c r="D100" s="1"/>
      <c r="E100" s="1"/>
      <c r="F100" s="1"/>
      <c r="G100" s="1"/>
      <c r="H100" s="1" t="s">
        <v>316</v>
      </c>
      <c r="I100" s="11" t="s">
        <v>556</v>
      </c>
      <c r="J100" s="1" t="s">
        <v>9</v>
      </c>
      <c r="O100" s="4">
        <v>1</v>
      </c>
    </row>
    <row r="101" spans="1:17" ht="60" customHeight="1" x14ac:dyDescent="0.3">
      <c r="A101" s="1">
        <v>77</v>
      </c>
      <c r="B101" s="1" t="s">
        <v>308</v>
      </c>
      <c r="C101" s="1" t="s">
        <v>297</v>
      </c>
      <c r="D101" s="1">
        <v>16490</v>
      </c>
      <c r="E101" s="1" t="s">
        <v>74</v>
      </c>
      <c r="F101" s="1"/>
      <c r="G101" s="1">
        <v>1</v>
      </c>
      <c r="H101" s="1" t="s">
        <v>309</v>
      </c>
      <c r="I101" s="11" t="s">
        <v>556</v>
      </c>
      <c r="J101" s="1" t="s">
        <v>9</v>
      </c>
      <c r="O101" s="4">
        <v>1</v>
      </c>
    </row>
    <row r="102" spans="1:17" ht="60" customHeight="1" x14ac:dyDescent="0.3">
      <c r="A102" s="1">
        <v>78</v>
      </c>
      <c r="B102" s="1" t="s">
        <v>306</v>
      </c>
      <c r="C102" s="1" t="s">
        <v>297</v>
      </c>
      <c r="D102" s="1">
        <v>16490</v>
      </c>
      <c r="E102" s="1" t="s">
        <v>74</v>
      </c>
      <c r="F102" s="1"/>
      <c r="G102" s="1">
        <v>1</v>
      </c>
      <c r="H102" s="1" t="s">
        <v>307</v>
      </c>
      <c r="I102" s="11" t="s">
        <v>556</v>
      </c>
      <c r="J102" s="1" t="s">
        <v>9</v>
      </c>
      <c r="O102" s="4">
        <v>1</v>
      </c>
    </row>
    <row r="103" spans="1:17" ht="60" customHeight="1" x14ac:dyDescent="0.3">
      <c r="A103" s="1">
        <v>90</v>
      </c>
      <c r="B103" s="1" t="s">
        <v>276</v>
      </c>
      <c r="C103" s="1" t="s">
        <v>277</v>
      </c>
      <c r="D103" s="1"/>
      <c r="E103" s="1"/>
      <c r="F103" s="1"/>
      <c r="G103" s="1"/>
      <c r="H103" s="1" t="s">
        <v>278</v>
      </c>
      <c r="I103" s="11" t="s">
        <v>556</v>
      </c>
      <c r="J103" s="1" t="s">
        <v>11</v>
      </c>
      <c r="O103" s="4">
        <v>1</v>
      </c>
      <c r="Q103" s="4">
        <v>1</v>
      </c>
    </row>
    <row r="104" spans="1:17" ht="60" customHeight="1" x14ac:dyDescent="0.3">
      <c r="A104" s="1">
        <v>110</v>
      </c>
      <c r="B104" s="1" t="s">
        <v>233</v>
      </c>
      <c r="C104" s="1" t="s">
        <v>231</v>
      </c>
      <c r="D104" s="1"/>
      <c r="E104" s="1"/>
      <c r="F104" s="1"/>
      <c r="G104" s="1"/>
      <c r="H104" s="1" t="s">
        <v>232</v>
      </c>
      <c r="I104" s="11" t="s">
        <v>556</v>
      </c>
      <c r="J104" s="1" t="s">
        <v>28</v>
      </c>
      <c r="N104" s="4">
        <v>1</v>
      </c>
      <c r="O104" s="4">
        <v>1</v>
      </c>
      <c r="Q104" s="4">
        <v>1</v>
      </c>
    </row>
    <row r="105" spans="1:17" ht="60" customHeight="1" x14ac:dyDescent="0.3">
      <c r="A105" s="1">
        <v>111</v>
      </c>
      <c r="B105" s="1" t="s">
        <v>230</v>
      </c>
      <c r="C105" s="1" t="s">
        <v>231</v>
      </c>
      <c r="D105" s="1"/>
      <c r="E105" s="1"/>
      <c r="F105" s="1"/>
      <c r="G105" s="1"/>
      <c r="H105" s="1" t="s">
        <v>232</v>
      </c>
      <c r="I105" s="11" t="s">
        <v>556</v>
      </c>
      <c r="J105" s="1" t="s">
        <v>28</v>
      </c>
      <c r="N105" s="4">
        <v>1</v>
      </c>
      <c r="Q105" s="4">
        <v>1</v>
      </c>
    </row>
    <row r="106" spans="1:17" ht="60" customHeight="1" x14ac:dyDescent="0.3">
      <c r="A106" s="1">
        <v>112</v>
      </c>
      <c r="B106" s="1" t="s">
        <v>230</v>
      </c>
      <c r="C106" s="1" t="s">
        <v>231</v>
      </c>
      <c r="D106" s="1"/>
      <c r="E106" s="1"/>
      <c r="F106" s="1"/>
      <c r="G106" s="1"/>
      <c r="H106" s="1" t="s">
        <v>232</v>
      </c>
      <c r="I106" s="11" t="s">
        <v>556</v>
      </c>
      <c r="J106" s="1" t="s">
        <v>48</v>
      </c>
      <c r="O106" s="4">
        <v>1</v>
      </c>
      <c r="Q106" s="4">
        <v>1</v>
      </c>
    </row>
    <row r="107" spans="1:17" ht="60" customHeight="1" x14ac:dyDescent="0.3">
      <c r="A107" s="1">
        <v>127</v>
      </c>
      <c r="B107" s="1" t="s">
        <v>193</v>
      </c>
      <c r="C107" s="1" t="s">
        <v>124</v>
      </c>
      <c r="D107" s="1">
        <v>86140</v>
      </c>
      <c r="E107" s="1" t="s">
        <v>125</v>
      </c>
      <c r="F107" s="1"/>
      <c r="G107" s="1">
        <v>1</v>
      </c>
      <c r="H107" s="1" t="s">
        <v>194</v>
      </c>
      <c r="I107" s="11" t="s">
        <v>556</v>
      </c>
      <c r="J107" s="1" t="s">
        <v>195</v>
      </c>
      <c r="M107" s="4">
        <v>1</v>
      </c>
      <c r="O107" s="4">
        <v>1</v>
      </c>
    </row>
    <row r="108" spans="1:17" ht="60" customHeight="1" x14ac:dyDescent="0.3">
      <c r="A108" s="1">
        <v>131</v>
      </c>
      <c r="B108" s="1" t="s">
        <v>182</v>
      </c>
      <c r="C108" s="1" t="s">
        <v>183</v>
      </c>
      <c r="D108" s="1">
        <v>16</v>
      </c>
      <c r="E108" s="1"/>
      <c r="F108" s="1"/>
      <c r="G108" s="1"/>
      <c r="H108" s="1" t="s">
        <v>184</v>
      </c>
      <c r="I108" s="11" t="s">
        <v>556</v>
      </c>
      <c r="J108" s="1" t="s">
        <v>48</v>
      </c>
      <c r="O108" s="4">
        <v>1</v>
      </c>
      <c r="Q108" s="4">
        <v>1</v>
      </c>
    </row>
    <row r="109" spans="1:17" ht="60" customHeight="1" x14ac:dyDescent="0.3">
      <c r="A109" s="1">
        <v>134</v>
      </c>
      <c r="B109" s="1" t="s">
        <v>173</v>
      </c>
      <c r="C109" s="1" t="s">
        <v>42</v>
      </c>
      <c r="D109" s="1">
        <v>86100</v>
      </c>
      <c r="E109" s="1" t="s">
        <v>169</v>
      </c>
      <c r="F109" s="1"/>
      <c r="G109" s="1">
        <v>1</v>
      </c>
      <c r="H109" s="1" t="s">
        <v>174</v>
      </c>
      <c r="I109" s="11" t="s">
        <v>556</v>
      </c>
      <c r="J109" s="1" t="s">
        <v>48</v>
      </c>
      <c r="O109" s="4">
        <v>1</v>
      </c>
      <c r="Q109" s="4">
        <v>1</v>
      </c>
    </row>
    <row r="110" spans="1:17" ht="60" customHeight="1" x14ac:dyDescent="0.3">
      <c r="A110" s="1">
        <v>135</v>
      </c>
      <c r="B110" s="1" t="s">
        <v>171</v>
      </c>
      <c r="C110" s="1" t="s">
        <v>87</v>
      </c>
      <c r="D110" s="1">
        <v>86410</v>
      </c>
      <c r="E110" s="1" t="s">
        <v>88</v>
      </c>
      <c r="F110" s="1"/>
      <c r="G110" s="1"/>
      <c r="H110" s="1" t="s">
        <v>172</v>
      </c>
      <c r="I110" s="11" t="s">
        <v>556</v>
      </c>
      <c r="J110" s="1" t="s">
        <v>9</v>
      </c>
      <c r="O110" s="4">
        <v>1</v>
      </c>
    </row>
    <row r="111" spans="1:17" ht="60" customHeight="1" x14ac:dyDescent="0.3">
      <c r="A111" s="1">
        <v>149</v>
      </c>
      <c r="B111" s="1" t="s">
        <v>120</v>
      </c>
      <c r="C111" s="1" t="s">
        <v>121</v>
      </c>
      <c r="D111" s="1"/>
      <c r="E111" s="1"/>
      <c r="F111" s="1"/>
      <c r="G111" s="1"/>
      <c r="H111" s="1" t="s">
        <v>122</v>
      </c>
      <c r="I111" s="11" t="s">
        <v>556</v>
      </c>
      <c r="J111" s="1" t="s">
        <v>9</v>
      </c>
      <c r="O111" s="4">
        <v>1</v>
      </c>
    </row>
    <row r="112" spans="1:17" ht="60" customHeight="1" x14ac:dyDescent="0.3">
      <c r="A112" s="1">
        <v>159</v>
      </c>
      <c r="B112" s="1" t="s">
        <v>100</v>
      </c>
      <c r="C112" s="1" t="s">
        <v>13</v>
      </c>
      <c r="D112" s="1">
        <v>86140</v>
      </c>
      <c r="E112" s="1" t="s">
        <v>14</v>
      </c>
      <c r="F112" s="1"/>
      <c r="G112" s="1"/>
      <c r="H112" s="1" t="s">
        <v>101</v>
      </c>
      <c r="I112" s="15" t="s">
        <v>556</v>
      </c>
      <c r="J112" s="1" t="s">
        <v>9</v>
      </c>
      <c r="O112" s="4">
        <v>1</v>
      </c>
    </row>
    <row r="113" spans="1:18" ht="60" customHeight="1" x14ac:dyDescent="0.3">
      <c r="A113" s="1">
        <v>170</v>
      </c>
      <c r="B113" s="1" t="s">
        <v>67</v>
      </c>
      <c r="C113" s="1" t="s">
        <v>68</v>
      </c>
      <c r="D113" s="1">
        <v>86290</v>
      </c>
      <c r="E113" s="1" t="s">
        <v>51</v>
      </c>
      <c r="F113" s="1"/>
      <c r="G113" s="1">
        <v>1</v>
      </c>
      <c r="H113" s="1" t="s">
        <v>69</v>
      </c>
      <c r="I113" s="15" t="s">
        <v>556</v>
      </c>
      <c r="J113" s="1" t="s">
        <v>48</v>
      </c>
      <c r="O113" s="4">
        <v>1</v>
      </c>
      <c r="Q113" s="4">
        <v>1</v>
      </c>
    </row>
    <row r="114" spans="1:18" ht="60" customHeight="1" x14ac:dyDescent="0.3">
      <c r="A114" s="1">
        <v>174</v>
      </c>
      <c r="B114" s="1" t="s">
        <v>54</v>
      </c>
      <c r="C114" s="1" t="s">
        <v>55</v>
      </c>
      <c r="D114" s="1">
        <v>86460</v>
      </c>
      <c r="E114" s="1" t="s">
        <v>56</v>
      </c>
      <c r="F114" s="1"/>
      <c r="G114" s="1"/>
      <c r="H114" s="1" t="s">
        <v>57</v>
      </c>
      <c r="I114" s="16" t="s">
        <v>556</v>
      </c>
      <c r="J114" s="1" t="s">
        <v>58</v>
      </c>
      <c r="N114" s="4">
        <v>1</v>
      </c>
      <c r="O114" s="4">
        <v>1</v>
      </c>
    </row>
    <row r="115" spans="1:18" ht="60" customHeight="1" x14ac:dyDescent="0.3">
      <c r="A115" s="1">
        <v>180</v>
      </c>
      <c r="B115" s="1" t="s">
        <v>36</v>
      </c>
      <c r="C115" s="1" t="s">
        <v>37</v>
      </c>
      <c r="D115" s="1">
        <v>86140</v>
      </c>
      <c r="E115" s="1" t="s">
        <v>14</v>
      </c>
      <c r="F115" s="1"/>
      <c r="G115" s="1"/>
      <c r="H115" s="1" t="s">
        <v>38</v>
      </c>
      <c r="I115" s="16" t="s">
        <v>556</v>
      </c>
      <c r="J115" s="1" t="s">
        <v>9</v>
      </c>
      <c r="O115" s="4">
        <v>1</v>
      </c>
    </row>
    <row r="116" spans="1:18" ht="60" customHeight="1" x14ac:dyDescent="0.3">
      <c r="A116" s="1">
        <v>11</v>
      </c>
      <c r="B116" s="1" t="s">
        <v>468</v>
      </c>
      <c r="C116" s="1" t="s">
        <v>168</v>
      </c>
      <c r="D116" s="1">
        <v>86100</v>
      </c>
      <c r="E116" s="1" t="s">
        <v>469</v>
      </c>
      <c r="F116" s="1"/>
      <c r="G116" s="1"/>
      <c r="H116" s="1" t="s">
        <v>470</v>
      </c>
      <c r="I116" s="10" t="s">
        <v>565</v>
      </c>
      <c r="J116" s="1" t="s">
        <v>8</v>
      </c>
      <c r="N116" s="4">
        <v>1</v>
      </c>
      <c r="R116" s="4">
        <v>1</v>
      </c>
    </row>
    <row r="117" spans="1:18" ht="60" customHeight="1" x14ac:dyDescent="0.3">
      <c r="A117" s="1">
        <v>49</v>
      </c>
      <c r="B117" s="1" t="s">
        <v>375</v>
      </c>
      <c r="C117" s="1" t="s">
        <v>367</v>
      </c>
      <c r="D117" s="1"/>
      <c r="E117" s="1"/>
      <c r="F117" s="1"/>
      <c r="G117" s="1"/>
      <c r="H117" s="1" t="s">
        <v>376</v>
      </c>
      <c r="I117" s="10" t="s">
        <v>565</v>
      </c>
      <c r="J117" s="1" t="s">
        <v>53</v>
      </c>
      <c r="K117" s="4">
        <v>1</v>
      </c>
      <c r="N117" s="4">
        <v>1</v>
      </c>
      <c r="R117" s="4">
        <v>1</v>
      </c>
    </row>
    <row r="118" spans="1:18" ht="60" customHeight="1" x14ac:dyDescent="0.3">
      <c r="A118" s="1">
        <v>53</v>
      </c>
      <c r="B118" s="1" t="s">
        <v>366</v>
      </c>
      <c r="C118" s="1" t="s">
        <v>367</v>
      </c>
      <c r="D118" s="1"/>
      <c r="E118" s="1"/>
      <c r="F118" s="1"/>
      <c r="G118" s="1"/>
      <c r="H118" s="1" t="s">
        <v>368</v>
      </c>
      <c r="I118" s="10" t="s">
        <v>565</v>
      </c>
      <c r="J118" s="1" t="s">
        <v>8</v>
      </c>
      <c r="N118" s="4">
        <v>1</v>
      </c>
      <c r="R118" s="4">
        <v>1</v>
      </c>
    </row>
    <row r="119" spans="1:18" ht="60" customHeight="1" x14ac:dyDescent="0.3">
      <c r="A119" s="1">
        <v>183</v>
      </c>
      <c r="B119" s="1" t="s">
        <v>25</v>
      </c>
      <c r="C119" s="1" t="s">
        <v>576</v>
      </c>
      <c r="D119" s="1">
        <v>86600</v>
      </c>
      <c r="E119" s="1" t="s">
        <v>26</v>
      </c>
      <c r="F119" s="1">
        <v>1</v>
      </c>
      <c r="G119" s="1"/>
      <c r="H119" s="1" t="s">
        <v>27</v>
      </c>
      <c r="I119" s="10" t="s">
        <v>565</v>
      </c>
      <c r="J119" s="1" t="s">
        <v>28</v>
      </c>
      <c r="N119" s="4">
        <v>1</v>
      </c>
      <c r="Q119" s="4">
        <v>1</v>
      </c>
      <c r="R119" s="4">
        <v>1</v>
      </c>
    </row>
    <row r="120" spans="1:18" ht="60" customHeight="1" x14ac:dyDescent="0.3">
      <c r="A120" s="1">
        <v>85</v>
      </c>
      <c r="B120" s="1" t="s">
        <v>289</v>
      </c>
      <c r="C120" s="1" t="s">
        <v>290</v>
      </c>
      <c r="D120" s="1"/>
      <c r="E120" s="1"/>
      <c r="F120" s="1"/>
      <c r="G120" s="1">
        <v>1</v>
      </c>
      <c r="H120" s="1" t="s">
        <v>291</v>
      </c>
      <c r="I120" s="10" t="s">
        <v>551</v>
      </c>
      <c r="J120" s="1" t="s">
        <v>9</v>
      </c>
      <c r="O120" s="4">
        <v>1</v>
      </c>
    </row>
    <row r="121" spans="1:18" ht="60" customHeight="1" x14ac:dyDescent="0.3">
      <c r="A121" s="1">
        <v>35</v>
      </c>
      <c r="B121" s="1" t="s">
        <v>409</v>
      </c>
      <c r="C121" s="1" t="s">
        <v>410</v>
      </c>
      <c r="D121" s="1">
        <v>86480</v>
      </c>
      <c r="E121" s="1" t="s">
        <v>411</v>
      </c>
      <c r="F121" s="1">
        <v>1</v>
      </c>
      <c r="G121" s="1"/>
      <c r="H121" s="1" t="s">
        <v>412</v>
      </c>
      <c r="I121" s="10" t="s">
        <v>526</v>
      </c>
      <c r="J121" s="1" t="s">
        <v>314</v>
      </c>
      <c r="L121" s="4">
        <v>1</v>
      </c>
      <c r="N121" s="4">
        <v>1</v>
      </c>
      <c r="R121" s="4">
        <v>1</v>
      </c>
    </row>
    <row r="122" spans="1:18" ht="60" customHeight="1" x14ac:dyDescent="0.3">
      <c r="A122" s="1">
        <v>36</v>
      </c>
      <c r="B122" s="1" t="s">
        <v>407</v>
      </c>
      <c r="C122" s="1" t="s">
        <v>164</v>
      </c>
      <c r="D122" s="1">
        <v>86480</v>
      </c>
      <c r="E122" s="1" t="s">
        <v>165</v>
      </c>
      <c r="F122" s="1">
        <v>1</v>
      </c>
      <c r="G122" s="1"/>
      <c r="H122" s="1" t="s">
        <v>408</v>
      </c>
      <c r="I122" s="10" t="s">
        <v>526</v>
      </c>
      <c r="J122" s="1" t="s">
        <v>11</v>
      </c>
      <c r="Q122" s="4">
        <v>1</v>
      </c>
      <c r="R122" s="4">
        <v>1</v>
      </c>
    </row>
    <row r="123" spans="1:18" ht="60" customHeight="1" x14ac:dyDescent="0.3">
      <c r="A123" s="1">
        <v>54</v>
      </c>
      <c r="B123" s="1" t="s">
        <v>364</v>
      </c>
      <c r="C123" s="1" t="s">
        <v>324</v>
      </c>
      <c r="D123" s="1">
        <v>74100</v>
      </c>
      <c r="E123" s="1" t="s">
        <v>80</v>
      </c>
      <c r="F123" s="1"/>
      <c r="G123" s="1">
        <v>1</v>
      </c>
      <c r="H123" s="1" t="s">
        <v>365</v>
      </c>
      <c r="I123" s="10" t="s">
        <v>526</v>
      </c>
      <c r="J123" s="1" t="s">
        <v>64</v>
      </c>
      <c r="K123" s="4">
        <v>1</v>
      </c>
      <c r="P123" s="4">
        <v>1</v>
      </c>
      <c r="R123" s="4">
        <v>1</v>
      </c>
    </row>
    <row r="124" spans="1:18" ht="60" customHeight="1" x14ac:dyDescent="0.3">
      <c r="A124" s="1">
        <v>137</v>
      </c>
      <c r="B124" s="1" t="s">
        <v>163</v>
      </c>
      <c r="C124" s="1" t="s">
        <v>164</v>
      </c>
      <c r="D124" s="1">
        <v>86480</v>
      </c>
      <c r="E124" s="1" t="s">
        <v>165</v>
      </c>
      <c r="F124" s="1">
        <v>1</v>
      </c>
      <c r="G124" s="1"/>
      <c r="H124" s="1" t="s">
        <v>166</v>
      </c>
      <c r="I124" s="10" t="s">
        <v>560</v>
      </c>
      <c r="J124" s="1" t="s">
        <v>7</v>
      </c>
      <c r="M124" s="4">
        <v>1</v>
      </c>
      <c r="R124" s="4">
        <v>1</v>
      </c>
    </row>
    <row r="125" spans="1:18" ht="60" customHeight="1" x14ac:dyDescent="0.3">
      <c r="A125" s="1">
        <v>97</v>
      </c>
      <c r="B125" s="1" t="s">
        <v>262</v>
      </c>
      <c r="C125" s="1" t="s">
        <v>263</v>
      </c>
      <c r="D125" s="1">
        <v>79170</v>
      </c>
      <c r="E125" s="1"/>
      <c r="F125" s="1"/>
      <c r="G125" s="1"/>
      <c r="H125" s="7" t="s">
        <v>264</v>
      </c>
      <c r="I125" s="14" t="s">
        <v>539</v>
      </c>
      <c r="J125" s="1" t="s">
        <v>10</v>
      </c>
      <c r="P125" s="4">
        <v>1</v>
      </c>
      <c r="R125" s="4">
        <v>1</v>
      </c>
    </row>
    <row r="126" spans="1:18" ht="60" customHeight="1" x14ac:dyDescent="0.3">
      <c r="A126" s="1">
        <v>98</v>
      </c>
      <c r="B126" s="1" t="s">
        <v>259</v>
      </c>
      <c r="C126" s="1" t="s">
        <v>260</v>
      </c>
      <c r="D126" s="1"/>
      <c r="E126" s="1"/>
      <c r="F126" s="1"/>
      <c r="G126" s="1"/>
      <c r="H126" s="1" t="s">
        <v>261</v>
      </c>
      <c r="I126" s="14" t="s">
        <v>539</v>
      </c>
      <c r="J126" s="1" t="s">
        <v>10</v>
      </c>
      <c r="P126" s="4">
        <v>1</v>
      </c>
      <c r="R126" s="4">
        <v>1</v>
      </c>
    </row>
    <row r="127" spans="1:18" ht="60" customHeight="1" x14ac:dyDescent="0.3">
      <c r="A127" s="1">
        <v>1</v>
      </c>
      <c r="B127" s="1" t="s">
        <v>493</v>
      </c>
      <c r="C127" s="1" t="s">
        <v>494</v>
      </c>
      <c r="D127" s="1">
        <v>86330</v>
      </c>
      <c r="E127" s="1" t="s">
        <v>495</v>
      </c>
      <c r="F127" s="1"/>
      <c r="G127" s="1">
        <v>1</v>
      </c>
      <c r="H127" s="1" t="s">
        <v>496</v>
      </c>
      <c r="I127" s="14" t="s">
        <v>539</v>
      </c>
      <c r="J127" s="1" t="s">
        <v>10</v>
      </c>
      <c r="K127" s="4">
        <v>1</v>
      </c>
      <c r="P127" s="4">
        <v>1</v>
      </c>
      <c r="R127" s="4">
        <v>1</v>
      </c>
    </row>
    <row r="128" spans="1:18" ht="60" customHeight="1" x14ac:dyDescent="0.3">
      <c r="A128" s="1">
        <v>56</v>
      </c>
      <c r="B128" s="1" t="s">
        <v>356</v>
      </c>
      <c r="C128" s="1" t="s">
        <v>357</v>
      </c>
      <c r="D128" s="1"/>
      <c r="E128" s="1"/>
      <c r="F128" s="1"/>
      <c r="G128" s="1"/>
      <c r="H128" s="1" t="s">
        <v>358</v>
      </c>
      <c r="I128" s="13" t="s">
        <v>539</v>
      </c>
      <c r="J128" s="1" t="s">
        <v>359</v>
      </c>
      <c r="N128" s="4">
        <v>1</v>
      </c>
      <c r="P128" s="4">
        <v>1</v>
      </c>
      <c r="Q128" s="4">
        <v>1</v>
      </c>
      <c r="R128" s="4">
        <v>1</v>
      </c>
    </row>
    <row r="129" spans="1:18" ht="60" customHeight="1" x14ac:dyDescent="0.3">
      <c r="A129" s="1">
        <v>128</v>
      </c>
      <c r="B129" s="1" t="s">
        <v>189</v>
      </c>
      <c r="C129" s="1" t="s">
        <v>190</v>
      </c>
      <c r="D129" s="1">
        <v>91300</v>
      </c>
      <c r="E129" s="1" t="s">
        <v>191</v>
      </c>
      <c r="F129" s="1"/>
      <c r="G129" s="1"/>
      <c r="H129" s="1" t="s">
        <v>192</v>
      </c>
      <c r="I129" s="13" t="s">
        <v>539</v>
      </c>
      <c r="J129" s="1" t="s">
        <v>159</v>
      </c>
      <c r="N129" s="4">
        <v>1</v>
      </c>
      <c r="P129" s="4">
        <v>1</v>
      </c>
      <c r="R129" s="4">
        <v>1</v>
      </c>
    </row>
    <row r="130" spans="1:18" ht="60" customHeight="1" x14ac:dyDescent="0.3">
      <c r="A130" s="1">
        <v>132</v>
      </c>
      <c r="B130" s="1" t="s">
        <v>179</v>
      </c>
      <c r="C130" s="1" t="s">
        <v>180</v>
      </c>
      <c r="D130" s="1">
        <v>16</v>
      </c>
      <c r="E130" s="1"/>
      <c r="F130" s="1"/>
      <c r="G130" s="1"/>
      <c r="H130" s="1" t="s">
        <v>181</v>
      </c>
      <c r="I130" s="14" t="s">
        <v>539</v>
      </c>
      <c r="J130" s="1" t="s">
        <v>9</v>
      </c>
      <c r="O130" s="4">
        <v>1</v>
      </c>
      <c r="R130" s="4">
        <v>1</v>
      </c>
    </row>
    <row r="131" spans="1:18" ht="60" customHeight="1" x14ac:dyDescent="0.3">
      <c r="A131" s="1">
        <v>133</v>
      </c>
      <c r="B131" s="1" t="s">
        <v>175</v>
      </c>
      <c r="C131" s="1" t="s">
        <v>176</v>
      </c>
      <c r="D131" s="1">
        <v>86460</v>
      </c>
      <c r="E131" s="1" t="s">
        <v>177</v>
      </c>
      <c r="F131" s="1"/>
      <c r="G131" s="1"/>
      <c r="H131" s="1" t="s">
        <v>178</v>
      </c>
      <c r="I131" s="14" t="s">
        <v>539</v>
      </c>
      <c r="J131" s="1" t="s">
        <v>61</v>
      </c>
      <c r="K131" s="4">
        <v>1</v>
      </c>
      <c r="Q131" s="4">
        <v>1</v>
      </c>
      <c r="R131" s="4">
        <v>1</v>
      </c>
    </row>
    <row r="132" spans="1:18" ht="60" customHeight="1" x14ac:dyDescent="0.3">
      <c r="A132" s="1">
        <v>138</v>
      </c>
      <c r="B132" s="1" t="s">
        <v>160</v>
      </c>
      <c r="C132" s="1" t="s">
        <v>161</v>
      </c>
      <c r="D132" s="1"/>
      <c r="E132" s="1"/>
      <c r="F132" s="1"/>
      <c r="G132" s="1"/>
      <c r="H132" s="1" t="s">
        <v>162</v>
      </c>
      <c r="I132" s="14" t="s">
        <v>539</v>
      </c>
      <c r="J132" s="1" t="s">
        <v>7</v>
      </c>
      <c r="M132" s="4">
        <v>1</v>
      </c>
      <c r="R132" s="4">
        <v>1</v>
      </c>
    </row>
    <row r="133" spans="1:18" ht="60" customHeight="1" x14ac:dyDescent="0.3">
      <c r="A133" s="1">
        <v>142</v>
      </c>
      <c r="B133" s="1" t="s">
        <v>146</v>
      </c>
      <c r="C133" s="1" t="s">
        <v>147</v>
      </c>
      <c r="D133" s="1">
        <v>86</v>
      </c>
      <c r="E133" s="1"/>
      <c r="F133" s="1"/>
      <c r="G133" s="1"/>
      <c r="H133" s="1" t="s">
        <v>148</v>
      </c>
      <c r="I133" s="14" t="s">
        <v>539</v>
      </c>
      <c r="J133" s="1" t="s">
        <v>141</v>
      </c>
      <c r="K133" s="4">
        <v>1</v>
      </c>
      <c r="N133" s="4">
        <v>1</v>
      </c>
      <c r="P133" s="4">
        <v>1</v>
      </c>
      <c r="R133" s="4">
        <v>1</v>
      </c>
    </row>
    <row r="134" spans="1:18" ht="60" customHeight="1" x14ac:dyDescent="0.3">
      <c r="A134" s="1">
        <v>182</v>
      </c>
      <c r="B134" s="1" t="s">
        <v>29</v>
      </c>
      <c r="C134" s="1" t="s">
        <v>30</v>
      </c>
      <c r="D134" s="1">
        <v>86600</v>
      </c>
      <c r="E134" s="1" t="s">
        <v>23</v>
      </c>
      <c r="F134" s="1">
        <v>1</v>
      </c>
      <c r="G134" s="1"/>
      <c r="H134" s="1" t="s">
        <v>31</v>
      </c>
      <c r="I134" s="13" t="s">
        <v>539</v>
      </c>
      <c r="J134" s="1" t="s">
        <v>8</v>
      </c>
      <c r="N134" s="4">
        <v>1</v>
      </c>
      <c r="R134" s="4">
        <v>1</v>
      </c>
    </row>
    <row r="135" spans="1:18" ht="60" customHeight="1" x14ac:dyDescent="0.3">
      <c r="A135" s="1">
        <v>184</v>
      </c>
      <c r="B135" s="1" t="s">
        <v>21</v>
      </c>
      <c r="C135" s="1" t="s">
        <v>22</v>
      </c>
      <c r="D135" s="1">
        <v>86600</v>
      </c>
      <c r="E135" s="1" t="s">
        <v>23</v>
      </c>
      <c r="F135" s="1">
        <v>1</v>
      </c>
      <c r="G135" s="1"/>
      <c r="H135" s="1" t="s">
        <v>24</v>
      </c>
      <c r="I135" s="13" t="s">
        <v>539</v>
      </c>
      <c r="J135" s="1" t="s">
        <v>8</v>
      </c>
      <c r="N135" s="4">
        <v>1</v>
      </c>
      <c r="R135" s="4">
        <v>1</v>
      </c>
    </row>
    <row r="136" spans="1:18" ht="60" customHeight="1" x14ac:dyDescent="0.3">
      <c r="A136" s="1" t="s">
        <v>566</v>
      </c>
      <c r="B136" s="18">
        <v>45898</v>
      </c>
      <c r="C136" s="1" t="s">
        <v>570</v>
      </c>
      <c r="D136" s="1">
        <v>86480</v>
      </c>
      <c r="E136" s="1" t="s">
        <v>571</v>
      </c>
      <c r="F136" s="1">
        <v>1</v>
      </c>
      <c r="G136" s="1"/>
      <c r="H136" s="1" t="s">
        <v>572</v>
      </c>
      <c r="I136" s="14" t="s">
        <v>539</v>
      </c>
      <c r="J136" s="1" t="s">
        <v>8</v>
      </c>
      <c r="N136" s="4">
        <v>1</v>
      </c>
      <c r="P136" s="4">
        <v>1</v>
      </c>
      <c r="R136" s="4">
        <v>1</v>
      </c>
    </row>
    <row r="137" spans="1:18" ht="60" customHeight="1" x14ac:dyDescent="0.3">
      <c r="A137" s="1" t="s">
        <v>569</v>
      </c>
      <c r="B137" s="18">
        <v>45898</v>
      </c>
      <c r="C137" s="1" t="s">
        <v>576</v>
      </c>
      <c r="D137" s="1">
        <v>86600</v>
      </c>
      <c r="E137" s="1" t="s">
        <v>23</v>
      </c>
      <c r="F137" s="1">
        <v>1</v>
      </c>
      <c r="G137" s="1"/>
      <c r="H137" s="1" t="s">
        <v>572</v>
      </c>
      <c r="I137" s="14" t="s">
        <v>539</v>
      </c>
      <c r="J137" s="1" t="s">
        <v>8</v>
      </c>
      <c r="N137" s="4">
        <v>1</v>
      </c>
      <c r="Q137" s="4">
        <v>1</v>
      </c>
      <c r="R137" s="4">
        <v>1</v>
      </c>
    </row>
    <row r="138" spans="1:18" ht="60" customHeight="1" x14ac:dyDescent="0.3">
      <c r="A138" s="1">
        <v>33</v>
      </c>
      <c r="B138" s="1" t="s">
        <v>415</v>
      </c>
      <c r="C138" s="1" t="s">
        <v>168</v>
      </c>
      <c r="D138" s="1">
        <v>86100</v>
      </c>
      <c r="E138" s="1" t="s">
        <v>169</v>
      </c>
      <c r="F138" s="1"/>
      <c r="G138" s="1"/>
      <c r="H138" s="1" t="s">
        <v>416</v>
      </c>
      <c r="I138" s="10" t="s">
        <v>540</v>
      </c>
      <c r="J138" s="1" t="s">
        <v>5</v>
      </c>
      <c r="K138" s="4">
        <v>1</v>
      </c>
      <c r="R138" s="4">
        <v>1</v>
      </c>
    </row>
    <row r="139" spans="1:18" ht="60" customHeight="1" x14ac:dyDescent="0.3">
      <c r="A139" s="1">
        <v>58</v>
      </c>
      <c r="B139" s="1" t="s">
        <v>352</v>
      </c>
      <c r="C139" s="1" t="s">
        <v>282</v>
      </c>
      <c r="D139" s="1">
        <v>79500</v>
      </c>
      <c r="E139" s="1" t="s">
        <v>283</v>
      </c>
      <c r="F139" s="1"/>
      <c r="G139" s="1"/>
      <c r="H139" s="1" t="s">
        <v>353</v>
      </c>
      <c r="I139" s="10" t="s">
        <v>540</v>
      </c>
      <c r="J139" s="1" t="s">
        <v>5</v>
      </c>
      <c r="K139" s="4">
        <v>1</v>
      </c>
      <c r="R139" s="4">
        <v>1</v>
      </c>
    </row>
    <row r="140" spans="1:18" ht="60" customHeight="1" x14ac:dyDescent="0.3">
      <c r="A140" s="1">
        <v>72</v>
      </c>
      <c r="B140" s="1" t="s">
        <v>319</v>
      </c>
      <c r="C140" s="1" t="s">
        <v>83</v>
      </c>
      <c r="D140" s="1">
        <v>86600</v>
      </c>
      <c r="E140" s="1" t="s">
        <v>84</v>
      </c>
      <c r="F140" s="1">
        <v>1</v>
      </c>
      <c r="G140" s="1"/>
      <c r="H140" s="1" t="s">
        <v>320</v>
      </c>
      <c r="I140" s="10" t="s">
        <v>540</v>
      </c>
      <c r="J140" s="1" t="s">
        <v>8</v>
      </c>
      <c r="N140" s="4">
        <v>1</v>
      </c>
      <c r="R140" s="4">
        <v>1</v>
      </c>
    </row>
    <row r="141" spans="1:18" ht="60" customHeight="1" x14ac:dyDescent="0.3">
      <c r="A141" s="1">
        <v>75</v>
      </c>
      <c r="B141" s="1" t="s">
        <v>312</v>
      </c>
      <c r="C141" s="1" t="s">
        <v>87</v>
      </c>
      <c r="D141" s="1">
        <v>86410</v>
      </c>
      <c r="E141" s="1" t="s">
        <v>88</v>
      </c>
      <c r="F141" s="1"/>
      <c r="G141" s="1">
        <v>1</v>
      </c>
      <c r="H141" s="1" t="s">
        <v>313</v>
      </c>
      <c r="I141" s="10" t="s">
        <v>540</v>
      </c>
      <c r="J141" s="1" t="s">
        <v>314</v>
      </c>
      <c r="L141" s="4">
        <v>1</v>
      </c>
      <c r="N141" s="4">
        <v>1</v>
      </c>
      <c r="R141" s="4">
        <v>1</v>
      </c>
    </row>
    <row r="142" spans="1:18" ht="60" customHeight="1" x14ac:dyDescent="0.3">
      <c r="A142" s="1">
        <v>80</v>
      </c>
      <c r="B142" s="1" t="s">
        <v>302</v>
      </c>
      <c r="C142" s="1" t="s">
        <v>244</v>
      </c>
      <c r="D142" s="1"/>
      <c r="E142" s="1"/>
      <c r="F142" s="1"/>
      <c r="G142" s="1"/>
      <c r="H142" s="1" t="s">
        <v>303</v>
      </c>
      <c r="I142" s="10" t="s">
        <v>540</v>
      </c>
      <c r="J142" s="1" t="s">
        <v>8</v>
      </c>
      <c r="N142" s="4">
        <v>1</v>
      </c>
      <c r="R142" s="4">
        <v>1</v>
      </c>
    </row>
    <row r="143" spans="1:18" ht="60" customHeight="1" x14ac:dyDescent="0.3">
      <c r="A143" s="1">
        <v>84</v>
      </c>
      <c r="B143" s="1" t="s">
        <v>292</v>
      </c>
      <c r="C143" s="1" t="s">
        <v>87</v>
      </c>
      <c r="D143" s="1">
        <v>86410</v>
      </c>
      <c r="E143" s="1" t="s">
        <v>88</v>
      </c>
      <c r="F143" s="1"/>
      <c r="G143" s="1"/>
      <c r="H143" s="1" t="s">
        <v>293</v>
      </c>
      <c r="I143" s="10" t="s">
        <v>540</v>
      </c>
      <c r="J143" s="1" t="s">
        <v>8</v>
      </c>
      <c r="N143" s="4">
        <v>1</v>
      </c>
      <c r="R143" s="4">
        <v>1</v>
      </c>
    </row>
    <row r="144" spans="1:18" ht="60" customHeight="1" x14ac:dyDescent="0.3">
      <c r="A144" s="1">
        <v>147</v>
      </c>
      <c r="B144" s="1" t="s">
        <v>127</v>
      </c>
      <c r="C144" s="1" t="s">
        <v>87</v>
      </c>
      <c r="D144" s="1">
        <v>86410</v>
      </c>
      <c r="E144" s="1" t="s">
        <v>88</v>
      </c>
      <c r="F144" s="1"/>
      <c r="G144" s="1"/>
      <c r="H144" s="1" t="s">
        <v>128</v>
      </c>
      <c r="I144" s="10" t="s">
        <v>540</v>
      </c>
      <c r="J144" s="1" t="s">
        <v>53</v>
      </c>
      <c r="K144" s="4">
        <v>1</v>
      </c>
      <c r="N144" s="4">
        <v>1</v>
      </c>
      <c r="R144" s="4">
        <v>1</v>
      </c>
    </row>
    <row r="145" spans="1:18" ht="60" customHeight="1" x14ac:dyDescent="0.3">
      <c r="A145" s="1">
        <v>148</v>
      </c>
      <c r="B145" s="1" t="s">
        <v>123</v>
      </c>
      <c r="C145" s="1" t="s">
        <v>124</v>
      </c>
      <c r="D145" s="1">
        <v>86140</v>
      </c>
      <c r="E145" s="1" t="s">
        <v>125</v>
      </c>
      <c r="F145" s="1"/>
      <c r="G145" s="1"/>
      <c r="H145" s="1" t="s">
        <v>126</v>
      </c>
      <c r="I145" s="10" t="s">
        <v>540</v>
      </c>
      <c r="J145" s="1" t="s">
        <v>58</v>
      </c>
      <c r="N145" s="4">
        <v>1</v>
      </c>
      <c r="O145" s="4">
        <v>1</v>
      </c>
      <c r="R145" s="4">
        <v>1</v>
      </c>
    </row>
    <row r="146" spans="1:18" ht="60" customHeight="1" x14ac:dyDescent="0.3">
      <c r="A146" s="1">
        <v>27</v>
      </c>
      <c r="B146" s="1" t="s">
        <v>427</v>
      </c>
      <c r="C146" s="1" t="s">
        <v>168</v>
      </c>
      <c r="D146" s="1">
        <v>86100</v>
      </c>
      <c r="E146" s="1" t="s">
        <v>169</v>
      </c>
      <c r="F146" s="1"/>
      <c r="G146" s="1"/>
      <c r="H146" s="1" t="s">
        <v>428</v>
      </c>
      <c r="I146" s="10" t="s">
        <v>533</v>
      </c>
      <c r="J146" s="1" t="s">
        <v>10</v>
      </c>
      <c r="P146" s="4">
        <v>1</v>
      </c>
      <c r="R146" s="4">
        <v>1</v>
      </c>
    </row>
    <row r="147" spans="1:18" ht="60" customHeight="1" x14ac:dyDescent="0.3">
      <c r="A147" s="1">
        <v>46</v>
      </c>
      <c r="B147" s="1" t="s">
        <v>384</v>
      </c>
      <c r="C147" s="1" t="s">
        <v>168</v>
      </c>
      <c r="D147" s="1">
        <v>86100</v>
      </c>
      <c r="E147" s="1" t="s">
        <v>169</v>
      </c>
      <c r="F147" s="1"/>
      <c r="G147" s="1"/>
      <c r="H147" s="1" t="s">
        <v>385</v>
      </c>
      <c r="I147" s="10" t="s">
        <v>533</v>
      </c>
      <c r="J147" s="1" t="s">
        <v>10</v>
      </c>
      <c r="P147" s="4">
        <v>1</v>
      </c>
      <c r="R147" s="4">
        <v>1</v>
      </c>
    </row>
    <row r="148" spans="1:18" ht="60" customHeight="1" x14ac:dyDescent="0.3">
      <c r="A148" s="1">
        <v>48</v>
      </c>
      <c r="B148" s="1" t="s">
        <v>377</v>
      </c>
      <c r="C148" s="1" t="s">
        <v>378</v>
      </c>
      <c r="D148" s="1">
        <v>16420</v>
      </c>
      <c r="E148" s="1" t="s">
        <v>379</v>
      </c>
      <c r="F148" s="1"/>
      <c r="G148" s="1"/>
      <c r="H148" s="1" t="s">
        <v>380</v>
      </c>
      <c r="I148" s="1" t="s">
        <v>11</v>
      </c>
      <c r="J148" s="1" t="s">
        <v>11</v>
      </c>
      <c r="Q148" s="4">
        <v>1</v>
      </c>
      <c r="R148" s="4">
        <v>1</v>
      </c>
    </row>
    <row r="149" spans="1:18" ht="60" customHeight="1" x14ac:dyDescent="0.3">
      <c r="A149" s="1">
        <v>6</v>
      </c>
      <c r="B149" s="1" t="s">
        <v>481</v>
      </c>
      <c r="C149" s="1" t="s">
        <v>482</v>
      </c>
      <c r="D149" s="1">
        <v>86210</v>
      </c>
      <c r="E149" s="1" t="s">
        <v>131</v>
      </c>
      <c r="F149" s="1"/>
      <c r="G149" s="1"/>
      <c r="H149" s="1" t="s">
        <v>483</v>
      </c>
      <c r="I149" s="12" t="s">
        <v>11</v>
      </c>
      <c r="J149" s="1" t="s">
        <v>11</v>
      </c>
      <c r="Q149" s="4">
        <v>1</v>
      </c>
      <c r="R149" s="4">
        <v>1</v>
      </c>
    </row>
    <row r="150" spans="1:18" ht="60" customHeight="1" x14ac:dyDescent="0.3">
      <c r="A150" s="1">
        <v>12</v>
      </c>
      <c r="B150" s="1" t="s">
        <v>465</v>
      </c>
      <c r="C150" s="1" t="s">
        <v>466</v>
      </c>
      <c r="D150" s="1">
        <v>86120</v>
      </c>
      <c r="E150" s="1" t="s">
        <v>144</v>
      </c>
      <c r="F150" s="1"/>
      <c r="G150" s="1"/>
      <c r="H150" s="1" t="s">
        <v>467</v>
      </c>
      <c r="I150" s="12" t="s">
        <v>11</v>
      </c>
      <c r="J150" s="1" t="s">
        <v>11</v>
      </c>
      <c r="Q150" s="4">
        <v>1</v>
      </c>
      <c r="R150" s="4">
        <v>1</v>
      </c>
    </row>
    <row r="151" spans="1:18" ht="60" customHeight="1" x14ac:dyDescent="0.3">
      <c r="A151" s="1">
        <v>15</v>
      </c>
      <c r="B151" s="1" t="s">
        <v>456</v>
      </c>
      <c r="C151" s="1" t="s">
        <v>457</v>
      </c>
      <c r="D151" s="1">
        <v>86480</v>
      </c>
      <c r="E151" s="1" t="s">
        <v>411</v>
      </c>
      <c r="F151" s="1">
        <v>1</v>
      </c>
      <c r="G151" s="7" t="s">
        <v>515</v>
      </c>
      <c r="H151" s="1" t="s">
        <v>458</v>
      </c>
      <c r="I151" s="12" t="s">
        <v>11</v>
      </c>
      <c r="J151" s="1" t="s">
        <v>11</v>
      </c>
      <c r="Q151" s="4">
        <v>1</v>
      </c>
      <c r="R151" s="4">
        <v>1</v>
      </c>
    </row>
    <row r="152" spans="1:18" ht="60" customHeight="1" x14ac:dyDescent="0.3">
      <c r="A152" s="1">
        <v>16</v>
      </c>
      <c r="B152" s="1" t="s">
        <v>453</v>
      </c>
      <c r="C152" s="1" t="s">
        <v>454</v>
      </c>
      <c r="D152" s="1">
        <v>86480</v>
      </c>
      <c r="E152" s="1" t="s">
        <v>411</v>
      </c>
      <c r="F152" s="1">
        <v>1</v>
      </c>
      <c r="G152" s="1"/>
      <c r="H152" s="1" t="s">
        <v>455</v>
      </c>
      <c r="I152" s="12" t="s">
        <v>11</v>
      </c>
      <c r="J152" s="1" t="s">
        <v>11</v>
      </c>
      <c r="Q152" s="4">
        <v>1</v>
      </c>
      <c r="R152" s="4">
        <v>1</v>
      </c>
    </row>
    <row r="153" spans="1:18" ht="60" customHeight="1" x14ac:dyDescent="0.3">
      <c r="A153" s="1">
        <v>17</v>
      </c>
      <c r="B153" s="1" t="s">
        <v>450</v>
      </c>
      <c r="C153" s="1" t="s">
        <v>451</v>
      </c>
      <c r="D153" s="1">
        <v>86480</v>
      </c>
      <c r="E153" s="1" t="s">
        <v>411</v>
      </c>
      <c r="F153" s="1">
        <v>1</v>
      </c>
      <c r="G153" s="1"/>
      <c r="H153" s="1" t="s">
        <v>452</v>
      </c>
      <c r="I153" s="12" t="s">
        <v>11</v>
      </c>
      <c r="J153" s="1" t="s">
        <v>10</v>
      </c>
      <c r="P153" s="4">
        <v>1</v>
      </c>
      <c r="R153" s="4">
        <v>1</v>
      </c>
    </row>
    <row r="154" spans="1:18" ht="60" customHeight="1" x14ac:dyDescent="0.3">
      <c r="A154" s="1">
        <v>25</v>
      </c>
      <c r="B154" s="1" t="s">
        <v>431</v>
      </c>
      <c r="C154" s="1" t="s">
        <v>432</v>
      </c>
      <c r="D154" s="1">
        <v>86160</v>
      </c>
      <c r="E154" s="1" t="s">
        <v>109</v>
      </c>
      <c r="F154" s="1"/>
      <c r="G154" s="1"/>
      <c r="H154" s="1" t="s">
        <v>433</v>
      </c>
      <c r="I154" s="12" t="s">
        <v>11</v>
      </c>
      <c r="J154" s="1" t="s">
        <v>11</v>
      </c>
      <c r="Q154" s="4">
        <v>1</v>
      </c>
      <c r="R154" s="4">
        <v>1</v>
      </c>
    </row>
    <row r="155" spans="1:18" ht="60" customHeight="1" x14ac:dyDescent="0.3">
      <c r="A155" s="1">
        <v>65</v>
      </c>
      <c r="B155" s="1" t="s">
        <v>336</v>
      </c>
      <c r="C155" s="1" t="s">
        <v>161</v>
      </c>
      <c r="D155" s="1"/>
      <c r="E155" s="1"/>
      <c r="F155" s="1"/>
      <c r="G155" s="1"/>
      <c r="H155" s="1" t="s">
        <v>337</v>
      </c>
      <c r="I155" s="12" t="s">
        <v>11</v>
      </c>
      <c r="J155" s="1" t="s">
        <v>11</v>
      </c>
      <c r="Q155" s="4">
        <v>1</v>
      </c>
      <c r="R155" s="4">
        <v>1</v>
      </c>
    </row>
    <row r="156" spans="1:18" ht="60" customHeight="1" x14ac:dyDescent="0.3">
      <c r="A156" s="1">
        <v>76</v>
      </c>
      <c r="B156" s="1" t="s">
        <v>310</v>
      </c>
      <c r="C156" s="1" t="s">
        <v>161</v>
      </c>
      <c r="D156" s="1"/>
      <c r="E156" s="1"/>
      <c r="F156" s="1"/>
      <c r="G156" s="1"/>
      <c r="H156" s="1" t="s">
        <v>311</v>
      </c>
      <c r="I156" s="12" t="s">
        <v>11</v>
      </c>
      <c r="J156" s="1" t="s">
        <v>11</v>
      </c>
      <c r="Q156" s="4">
        <v>1</v>
      </c>
      <c r="R156" s="4">
        <v>1</v>
      </c>
    </row>
    <row r="157" spans="1:18" ht="60" customHeight="1" x14ac:dyDescent="0.3">
      <c r="A157" s="1">
        <v>86</v>
      </c>
      <c r="B157" s="1" t="s">
        <v>287</v>
      </c>
      <c r="C157" s="1" t="s">
        <v>87</v>
      </c>
      <c r="D157" s="1">
        <v>86410</v>
      </c>
      <c r="E157" s="1" t="s">
        <v>88</v>
      </c>
      <c r="F157" s="1"/>
      <c r="G157" s="1">
        <v>1</v>
      </c>
      <c r="H157" s="1" t="s">
        <v>288</v>
      </c>
      <c r="I157" s="12" t="s">
        <v>11</v>
      </c>
      <c r="J157" s="1" t="s">
        <v>9</v>
      </c>
      <c r="O157" s="4">
        <v>1</v>
      </c>
      <c r="Q157" s="4">
        <v>1</v>
      </c>
      <c r="R157" s="4">
        <v>1</v>
      </c>
    </row>
    <row r="158" spans="1:18" ht="60" customHeight="1" x14ac:dyDescent="0.3">
      <c r="A158" s="1">
        <v>88</v>
      </c>
      <c r="B158" s="1" t="s">
        <v>281</v>
      </c>
      <c r="C158" s="1" t="s">
        <v>282</v>
      </c>
      <c r="D158" s="1">
        <v>79500</v>
      </c>
      <c r="E158" s="1" t="s">
        <v>283</v>
      </c>
      <c r="F158" s="1"/>
      <c r="G158" s="1"/>
      <c r="H158" s="1" t="s">
        <v>284</v>
      </c>
      <c r="I158" s="12" t="s">
        <v>11</v>
      </c>
      <c r="J158" s="1" t="s">
        <v>11</v>
      </c>
      <c r="Q158" s="4">
        <v>1</v>
      </c>
      <c r="R158" s="4">
        <v>1</v>
      </c>
    </row>
    <row r="159" spans="1:18" ht="60" customHeight="1" x14ac:dyDescent="0.3">
      <c r="A159" s="1">
        <v>91</v>
      </c>
      <c r="B159" s="1" t="s">
        <v>274</v>
      </c>
      <c r="C159" s="1" t="s">
        <v>161</v>
      </c>
      <c r="D159" s="1"/>
      <c r="E159" s="1"/>
      <c r="F159" s="1"/>
      <c r="G159" s="1"/>
      <c r="H159" s="1" t="s">
        <v>275</v>
      </c>
      <c r="I159" s="12" t="s">
        <v>11</v>
      </c>
      <c r="J159" s="1" t="s">
        <v>11</v>
      </c>
      <c r="Q159" s="4">
        <v>1</v>
      </c>
      <c r="R159" s="4">
        <v>1</v>
      </c>
    </row>
    <row r="160" spans="1:18" ht="60" customHeight="1" x14ac:dyDescent="0.3">
      <c r="A160" s="1">
        <v>106</v>
      </c>
      <c r="B160" s="1" t="s">
        <v>240</v>
      </c>
      <c r="C160" s="1" t="s">
        <v>241</v>
      </c>
      <c r="D160" s="1"/>
      <c r="E160" s="1"/>
      <c r="F160" s="1"/>
      <c r="G160" s="1"/>
      <c r="H160" s="1" t="s">
        <v>242</v>
      </c>
      <c r="I160" s="12" t="s">
        <v>11</v>
      </c>
      <c r="J160" s="1" t="s">
        <v>11</v>
      </c>
      <c r="Q160" s="4">
        <v>1</v>
      </c>
      <c r="R160" s="4">
        <v>1</v>
      </c>
    </row>
    <row r="161" spans="1:18" ht="60" customHeight="1" x14ac:dyDescent="0.3">
      <c r="A161" s="1">
        <v>113</v>
      </c>
      <c r="B161" s="1" t="s">
        <v>226</v>
      </c>
      <c r="C161" s="1" t="s">
        <v>227</v>
      </c>
      <c r="D161" s="1">
        <v>16490</v>
      </c>
      <c r="E161" s="1" t="s">
        <v>228</v>
      </c>
      <c r="F161" s="1"/>
      <c r="G161" s="1">
        <v>1</v>
      </c>
      <c r="H161" s="1" t="s">
        <v>229</v>
      </c>
      <c r="I161" s="12" t="s">
        <v>11</v>
      </c>
      <c r="J161" s="1" t="s">
        <v>28</v>
      </c>
      <c r="N161" s="4">
        <v>1</v>
      </c>
      <c r="Q161" s="4">
        <v>1</v>
      </c>
      <c r="R161" s="4">
        <v>1</v>
      </c>
    </row>
    <row r="162" spans="1:18" ht="60" customHeight="1" x14ac:dyDescent="0.3">
      <c r="A162" s="1">
        <v>141</v>
      </c>
      <c r="B162" s="1" t="s">
        <v>149</v>
      </c>
      <c r="C162" s="1" t="s">
        <v>150</v>
      </c>
      <c r="D162" s="1"/>
      <c r="E162" s="1"/>
      <c r="F162" s="1">
        <v>1</v>
      </c>
      <c r="G162" s="1"/>
      <c r="H162" s="1" t="s">
        <v>151</v>
      </c>
      <c r="I162" s="12" t="s">
        <v>11</v>
      </c>
      <c r="J162" s="1" t="s">
        <v>53</v>
      </c>
      <c r="K162" s="4">
        <v>1</v>
      </c>
      <c r="N162" s="4">
        <v>1</v>
      </c>
      <c r="R162" s="4">
        <v>1</v>
      </c>
    </row>
    <row r="163" spans="1:18" ht="60" customHeight="1" x14ac:dyDescent="0.3">
      <c r="A163" s="1">
        <v>153</v>
      </c>
      <c r="B163" s="1" t="s">
        <v>112</v>
      </c>
      <c r="C163" s="1" t="s">
        <v>13</v>
      </c>
      <c r="D163" s="1">
        <v>86140</v>
      </c>
      <c r="E163" s="1" t="s">
        <v>14</v>
      </c>
      <c r="F163" s="1"/>
      <c r="G163" s="1"/>
      <c r="H163" s="1" t="s">
        <v>113</v>
      </c>
      <c r="I163" s="13" t="s">
        <v>11</v>
      </c>
      <c r="J163" s="1" t="s">
        <v>11</v>
      </c>
      <c r="Q163" s="4">
        <v>1</v>
      </c>
      <c r="R163" s="4">
        <v>1</v>
      </c>
    </row>
    <row r="164" spans="1:18" ht="60" customHeight="1" x14ac:dyDescent="0.3">
      <c r="A164" s="1">
        <v>154</v>
      </c>
      <c r="B164" s="1" t="s">
        <v>111</v>
      </c>
      <c r="C164" s="1" t="s">
        <v>108</v>
      </c>
      <c r="D164" s="1">
        <v>86160</v>
      </c>
      <c r="E164" s="1" t="s">
        <v>109</v>
      </c>
      <c r="F164" s="1"/>
      <c r="G164" s="1">
        <v>1</v>
      </c>
      <c r="H164" s="1" t="s">
        <v>110</v>
      </c>
      <c r="I164" s="14" t="s">
        <v>11</v>
      </c>
      <c r="J164" s="1" t="s">
        <v>11</v>
      </c>
      <c r="Q164" s="4">
        <v>1</v>
      </c>
      <c r="R164" s="4">
        <v>1</v>
      </c>
    </row>
    <row r="165" spans="1:18" ht="60" customHeight="1" x14ac:dyDescent="0.3">
      <c r="A165" s="1">
        <v>155</v>
      </c>
      <c r="B165" s="1" t="s">
        <v>106</v>
      </c>
      <c r="C165" s="1" t="s">
        <v>108</v>
      </c>
      <c r="D165" s="1">
        <v>86160</v>
      </c>
      <c r="E165" s="1" t="s">
        <v>109</v>
      </c>
      <c r="F165" s="1"/>
      <c r="G165" s="1">
        <v>1</v>
      </c>
      <c r="H165" s="1" t="s">
        <v>110</v>
      </c>
      <c r="I165" s="14" t="s">
        <v>11</v>
      </c>
      <c r="J165" s="1" t="s">
        <v>11</v>
      </c>
      <c r="Q165" s="4">
        <v>1</v>
      </c>
      <c r="R165" s="4">
        <v>1</v>
      </c>
    </row>
    <row r="166" spans="1:18" ht="60" customHeight="1" x14ac:dyDescent="0.3">
      <c r="A166" s="1">
        <v>169</v>
      </c>
      <c r="B166" s="1" t="s">
        <v>70</v>
      </c>
      <c r="C166" s="1" t="s">
        <v>37</v>
      </c>
      <c r="D166" s="1">
        <v>86140</v>
      </c>
      <c r="E166" s="1" t="s">
        <v>14</v>
      </c>
      <c r="F166" s="1"/>
      <c r="G166" s="1"/>
      <c r="H166" s="1" t="s">
        <v>71</v>
      </c>
      <c r="I166" s="14" t="s">
        <v>11</v>
      </c>
      <c r="J166" s="1" t="s">
        <v>11</v>
      </c>
      <c r="Q166" s="4">
        <v>1</v>
      </c>
      <c r="R166" s="4">
        <v>1</v>
      </c>
    </row>
    <row r="167" spans="1:18" ht="60" customHeight="1" x14ac:dyDescent="0.3">
      <c r="A167" s="1">
        <v>176</v>
      </c>
      <c r="B167" s="1" t="s">
        <v>46</v>
      </c>
      <c r="C167" s="1" t="s">
        <v>33</v>
      </c>
      <c r="D167" s="1">
        <v>86350</v>
      </c>
      <c r="E167" s="1" t="s">
        <v>34</v>
      </c>
      <c r="F167" s="1"/>
      <c r="G167" s="1"/>
      <c r="H167" s="7" t="s">
        <v>47</v>
      </c>
      <c r="I167" s="14" t="s">
        <v>11</v>
      </c>
      <c r="J167" s="1" t="s">
        <v>48</v>
      </c>
      <c r="O167" s="4">
        <v>1</v>
      </c>
      <c r="Q167" s="4">
        <v>1</v>
      </c>
      <c r="R167" s="4">
        <v>1</v>
      </c>
    </row>
    <row r="168" spans="1:18" ht="60" customHeight="1" x14ac:dyDescent="0.3">
      <c r="A168" s="1">
        <v>185</v>
      </c>
      <c r="B168" s="1" t="s">
        <v>17</v>
      </c>
      <c r="C168" s="1" t="s">
        <v>18</v>
      </c>
      <c r="D168" s="1">
        <v>79340</v>
      </c>
      <c r="E168" s="1" t="s">
        <v>19</v>
      </c>
      <c r="F168" s="1">
        <v>1</v>
      </c>
      <c r="G168" s="1"/>
      <c r="H168" s="1" t="s">
        <v>20</v>
      </c>
      <c r="I168" s="13" t="s">
        <v>11</v>
      </c>
      <c r="J168" s="1" t="s">
        <v>11</v>
      </c>
      <c r="Q168" s="4">
        <v>1</v>
      </c>
      <c r="R168" s="4">
        <v>1</v>
      </c>
    </row>
    <row r="169" spans="1:18" ht="60" customHeight="1" x14ac:dyDescent="0.3">
      <c r="A169" s="1">
        <v>64</v>
      </c>
      <c r="B169" s="1" t="s">
        <v>338</v>
      </c>
      <c r="C169" s="1" t="s">
        <v>282</v>
      </c>
      <c r="D169" s="1">
        <v>79500</v>
      </c>
      <c r="E169" s="1" t="s">
        <v>283</v>
      </c>
      <c r="F169" s="1"/>
      <c r="G169" s="1">
        <v>1</v>
      </c>
      <c r="H169" s="1" t="s">
        <v>339</v>
      </c>
      <c r="I169" s="10" t="s">
        <v>545</v>
      </c>
      <c r="J169" s="1" t="s">
        <v>48</v>
      </c>
      <c r="O169" s="4">
        <v>1</v>
      </c>
      <c r="Q169" s="4">
        <v>1</v>
      </c>
      <c r="R169" s="4">
        <v>1</v>
      </c>
    </row>
    <row r="170" spans="1:18" ht="60" customHeight="1" x14ac:dyDescent="0.3">
      <c r="A170" s="1">
        <v>69</v>
      </c>
      <c r="B170" s="1" t="s">
        <v>326</v>
      </c>
      <c r="C170" s="1" t="s">
        <v>327</v>
      </c>
      <c r="D170" s="1">
        <v>16220</v>
      </c>
      <c r="E170" s="1" t="s">
        <v>328</v>
      </c>
      <c r="F170" s="1"/>
      <c r="G170" s="1"/>
      <c r="H170" s="1" t="s">
        <v>329</v>
      </c>
      <c r="I170" s="10" t="s">
        <v>545</v>
      </c>
      <c r="J170" s="1" t="s">
        <v>28</v>
      </c>
      <c r="N170" s="4">
        <v>1</v>
      </c>
      <c r="Q170" s="4">
        <v>1</v>
      </c>
      <c r="R170" s="4">
        <v>1</v>
      </c>
    </row>
    <row r="171" spans="1:18" ht="60" customHeight="1" x14ac:dyDescent="0.3">
      <c r="A171" s="1">
        <v>107</v>
      </c>
      <c r="B171" s="1" t="s">
        <v>238</v>
      </c>
      <c r="C171" s="1" t="s">
        <v>168</v>
      </c>
      <c r="D171" s="1">
        <v>86100</v>
      </c>
      <c r="E171" s="1" t="s">
        <v>169</v>
      </c>
      <c r="F171" s="1"/>
      <c r="G171" s="1"/>
      <c r="H171" s="1" t="s">
        <v>239</v>
      </c>
      <c r="I171" s="10" t="s">
        <v>559</v>
      </c>
      <c r="J171" s="1" t="s">
        <v>61</v>
      </c>
      <c r="K171" s="4">
        <v>1</v>
      </c>
      <c r="Q171" s="4">
        <v>1</v>
      </c>
      <c r="R171" s="4">
        <v>1</v>
      </c>
    </row>
    <row r="172" spans="1:18" ht="60" customHeight="1" x14ac:dyDescent="0.3">
      <c r="A172" s="1">
        <v>122</v>
      </c>
      <c r="B172" s="1" t="s">
        <v>207</v>
      </c>
      <c r="C172" s="1" t="s">
        <v>200</v>
      </c>
      <c r="D172" s="1"/>
      <c r="E172" s="1"/>
      <c r="F172" s="1"/>
      <c r="G172" s="1"/>
      <c r="H172" s="1" t="s">
        <v>208</v>
      </c>
      <c r="I172" s="13" t="s">
        <v>559</v>
      </c>
      <c r="J172" s="1" t="s">
        <v>11</v>
      </c>
      <c r="Q172" s="4">
        <v>1</v>
      </c>
      <c r="R172" s="4">
        <v>1</v>
      </c>
    </row>
    <row r="173" spans="1:18" ht="60" customHeight="1" x14ac:dyDescent="0.3">
      <c r="A173" s="1">
        <v>37</v>
      </c>
      <c r="B173" s="1" t="s">
        <v>405</v>
      </c>
      <c r="C173" s="1" t="s">
        <v>161</v>
      </c>
      <c r="D173" s="1"/>
      <c r="E173" s="1"/>
      <c r="F173" s="1">
        <v>1</v>
      </c>
      <c r="G173" s="1"/>
      <c r="H173" s="1" t="s">
        <v>406</v>
      </c>
      <c r="I173" s="10" t="s">
        <v>559</v>
      </c>
      <c r="J173" s="1" t="s">
        <v>11</v>
      </c>
      <c r="Q173" s="4">
        <v>1</v>
      </c>
      <c r="R173" s="4">
        <v>1</v>
      </c>
    </row>
    <row r="174" spans="1:18" ht="60" customHeight="1" x14ac:dyDescent="0.3">
      <c r="A174" s="1">
        <v>39</v>
      </c>
      <c r="B174" s="1" t="s">
        <v>401</v>
      </c>
      <c r="C174" s="1" t="s">
        <v>153</v>
      </c>
      <c r="D174" s="1">
        <v>86200</v>
      </c>
      <c r="E174" s="1" t="s">
        <v>154</v>
      </c>
      <c r="F174" s="1"/>
      <c r="G174" s="1"/>
      <c r="H174" s="1" t="s">
        <v>402</v>
      </c>
      <c r="I174" s="10" t="s">
        <v>559</v>
      </c>
      <c r="J174" s="1" t="s">
        <v>11</v>
      </c>
      <c r="Q174" s="4">
        <v>1</v>
      </c>
      <c r="R174" s="4">
        <v>1</v>
      </c>
    </row>
    <row r="175" spans="1:18" ht="60" customHeight="1" x14ac:dyDescent="0.3">
      <c r="A175" s="1">
        <v>55</v>
      </c>
      <c r="B175" s="1" t="s">
        <v>360</v>
      </c>
      <c r="C175" s="1" t="s">
        <v>361</v>
      </c>
      <c r="D175" s="1"/>
      <c r="E175" s="1"/>
      <c r="F175" s="1"/>
      <c r="G175" s="1">
        <v>1</v>
      </c>
      <c r="H175" s="1" t="s">
        <v>362</v>
      </c>
      <c r="I175" s="10" t="s">
        <v>559</v>
      </c>
      <c r="J175" s="1" t="s">
        <v>363</v>
      </c>
      <c r="P175" s="4">
        <v>1</v>
      </c>
      <c r="Q175" s="4">
        <v>1</v>
      </c>
      <c r="R175" s="4">
        <v>1</v>
      </c>
    </row>
    <row r="176" spans="1:18" ht="60" customHeight="1" x14ac:dyDescent="0.3">
      <c r="A176" s="1">
        <v>57</v>
      </c>
      <c r="B176" s="1" t="s">
        <v>354</v>
      </c>
      <c r="C176" s="1" t="s">
        <v>282</v>
      </c>
      <c r="D176" s="1">
        <v>79500</v>
      </c>
      <c r="E176" s="1" t="s">
        <v>283</v>
      </c>
      <c r="F176" s="1"/>
      <c r="G176" s="1"/>
      <c r="H176" s="1" t="s">
        <v>355</v>
      </c>
      <c r="I176" s="10" t="s">
        <v>559</v>
      </c>
      <c r="J176" s="1" t="s">
        <v>11</v>
      </c>
      <c r="Q176" s="4" t="s">
        <v>16</v>
      </c>
      <c r="R176" s="4">
        <v>1</v>
      </c>
    </row>
    <row r="177" spans="1:18" ht="60" customHeight="1" x14ac:dyDescent="0.3">
      <c r="A177" s="1">
        <v>59</v>
      </c>
      <c r="B177" s="1" t="s">
        <v>348</v>
      </c>
      <c r="C177" s="1" t="s">
        <v>349</v>
      </c>
      <c r="D177" s="1">
        <v>79120</v>
      </c>
      <c r="E177" s="1" t="s">
        <v>350</v>
      </c>
      <c r="F177" s="1">
        <v>1</v>
      </c>
      <c r="G177" s="1"/>
      <c r="H177" s="1" t="s">
        <v>351</v>
      </c>
      <c r="I177" s="10" t="s">
        <v>559</v>
      </c>
      <c r="J177" s="1" t="s">
        <v>11</v>
      </c>
      <c r="Q177" s="4">
        <v>1</v>
      </c>
      <c r="R177" s="4">
        <v>1</v>
      </c>
    </row>
    <row r="178" spans="1:18" ht="60" customHeight="1" x14ac:dyDescent="0.3">
      <c r="A178" s="1">
        <v>87</v>
      </c>
      <c r="B178" s="1" t="s">
        <v>285</v>
      </c>
      <c r="C178" s="1" t="s">
        <v>282</v>
      </c>
      <c r="D178" s="1">
        <v>79500</v>
      </c>
      <c r="E178" s="1" t="s">
        <v>283</v>
      </c>
      <c r="F178" s="1"/>
      <c r="G178" s="1">
        <v>1</v>
      </c>
      <c r="H178" s="1" t="s">
        <v>286</v>
      </c>
      <c r="I178" s="10" t="s">
        <v>559</v>
      </c>
      <c r="J178" s="1" t="s">
        <v>8</v>
      </c>
      <c r="N178" s="4">
        <v>1</v>
      </c>
      <c r="R178" s="4">
        <v>1</v>
      </c>
    </row>
    <row r="179" spans="1:18" ht="60" customHeight="1" x14ac:dyDescent="0.3">
      <c r="A179" s="1">
        <v>99</v>
      </c>
      <c r="B179" s="1" t="s">
        <v>257</v>
      </c>
      <c r="C179" s="1" t="s">
        <v>42</v>
      </c>
      <c r="D179" s="1">
        <v>86100</v>
      </c>
      <c r="E179" s="1" t="s">
        <v>469</v>
      </c>
      <c r="F179" s="1"/>
      <c r="G179" s="1">
        <v>1</v>
      </c>
      <c r="H179" s="1" t="s">
        <v>258</v>
      </c>
      <c r="I179" s="10" t="s">
        <v>559</v>
      </c>
      <c r="J179" s="1" t="s">
        <v>9</v>
      </c>
      <c r="O179" s="4">
        <v>1</v>
      </c>
      <c r="R179" s="4">
        <v>1</v>
      </c>
    </row>
    <row r="180" spans="1:18" ht="60" customHeight="1" x14ac:dyDescent="0.3">
      <c r="A180" s="1">
        <v>100</v>
      </c>
      <c r="B180" s="1" t="s">
        <v>255</v>
      </c>
      <c r="C180" s="1" t="s">
        <v>42</v>
      </c>
      <c r="D180" s="1">
        <v>86100</v>
      </c>
      <c r="E180" s="1" t="s">
        <v>469</v>
      </c>
      <c r="F180" s="1"/>
      <c r="G180" s="1">
        <v>1</v>
      </c>
      <c r="H180" s="1" t="s">
        <v>256</v>
      </c>
      <c r="I180" s="10" t="s">
        <v>559</v>
      </c>
      <c r="J180" s="1" t="s">
        <v>11</v>
      </c>
      <c r="Q180" s="4">
        <v>1</v>
      </c>
    </row>
    <row r="181" spans="1:18" ht="60" customHeight="1" x14ac:dyDescent="0.3">
      <c r="A181" s="1">
        <v>129</v>
      </c>
      <c r="B181" s="1" t="s">
        <v>187</v>
      </c>
      <c r="C181" s="1" t="s">
        <v>83</v>
      </c>
      <c r="D181" s="1">
        <v>86600</v>
      </c>
      <c r="E181" s="1" t="s">
        <v>84</v>
      </c>
      <c r="F181" s="1"/>
      <c r="G181" s="1">
        <v>1</v>
      </c>
      <c r="H181" s="1" t="s">
        <v>188</v>
      </c>
      <c r="I181" s="10" t="s">
        <v>559</v>
      </c>
      <c r="J181" s="1" t="s">
        <v>5</v>
      </c>
      <c r="K181" s="4">
        <v>1</v>
      </c>
      <c r="R181" s="4">
        <v>1</v>
      </c>
    </row>
    <row r="182" spans="1:18" ht="60" customHeight="1" x14ac:dyDescent="0.3">
      <c r="A182" s="1">
        <v>130</v>
      </c>
      <c r="B182" s="1" t="s">
        <v>185</v>
      </c>
      <c r="C182" s="1" t="s">
        <v>83</v>
      </c>
      <c r="D182" s="1">
        <v>86600</v>
      </c>
      <c r="E182" s="1" t="s">
        <v>84</v>
      </c>
      <c r="F182" s="1"/>
      <c r="G182" s="1">
        <v>1</v>
      </c>
      <c r="H182" s="1" t="s">
        <v>186</v>
      </c>
      <c r="I182" s="10" t="s">
        <v>559</v>
      </c>
      <c r="J182" s="1" t="s">
        <v>5</v>
      </c>
      <c r="K182" s="4">
        <v>1</v>
      </c>
      <c r="R182" s="4">
        <v>1</v>
      </c>
    </row>
    <row r="183" spans="1:18" ht="60" customHeight="1" x14ac:dyDescent="0.3">
      <c r="A183" s="1">
        <v>145</v>
      </c>
      <c r="B183" s="1" t="s">
        <v>133</v>
      </c>
      <c r="C183" s="1" t="s">
        <v>134</v>
      </c>
      <c r="D183" s="1">
        <v>86480</v>
      </c>
      <c r="E183" s="1" t="s">
        <v>135</v>
      </c>
      <c r="F183" s="1">
        <v>1</v>
      </c>
      <c r="G183" s="1"/>
      <c r="H183" s="1" t="s">
        <v>136</v>
      </c>
      <c r="I183" s="10" t="s">
        <v>559</v>
      </c>
      <c r="J183" s="1" t="s">
        <v>11</v>
      </c>
      <c r="Q183" s="4">
        <v>1</v>
      </c>
      <c r="R183" s="4">
        <v>1</v>
      </c>
    </row>
    <row r="184" spans="1:18" ht="60" customHeight="1" x14ac:dyDescent="0.3">
      <c r="A184" s="1">
        <v>151</v>
      </c>
      <c r="B184" s="1" t="s">
        <v>116</v>
      </c>
      <c r="C184" s="1" t="s">
        <v>83</v>
      </c>
      <c r="D184" s="1">
        <v>86600</v>
      </c>
      <c r="E184" s="1" t="s">
        <v>84</v>
      </c>
      <c r="F184" s="1"/>
      <c r="G184" s="1">
        <v>1</v>
      </c>
      <c r="H184" s="1" t="s">
        <v>117</v>
      </c>
      <c r="I184" s="10" t="s">
        <v>559</v>
      </c>
      <c r="J184" s="1" t="s">
        <v>8</v>
      </c>
      <c r="N184" s="4">
        <v>1</v>
      </c>
      <c r="R184" s="4">
        <v>1</v>
      </c>
    </row>
    <row r="185" spans="1:18" ht="60" customHeight="1" x14ac:dyDescent="0.3">
      <c r="A185" s="1">
        <v>156</v>
      </c>
      <c r="B185" s="1" t="s">
        <v>106</v>
      </c>
      <c r="C185" s="1" t="s">
        <v>13</v>
      </c>
      <c r="D185" s="1">
        <v>86140</v>
      </c>
      <c r="E185" s="1" t="s">
        <v>14</v>
      </c>
      <c r="F185" s="1"/>
      <c r="G185" s="1"/>
      <c r="H185" s="1" t="s">
        <v>107</v>
      </c>
      <c r="I185" s="10" t="s">
        <v>559</v>
      </c>
      <c r="J185" s="1" t="s">
        <v>28</v>
      </c>
      <c r="N185" s="4">
        <v>1</v>
      </c>
      <c r="Q185" s="4">
        <v>1</v>
      </c>
      <c r="R185" s="4">
        <v>1</v>
      </c>
    </row>
    <row r="186" spans="1:18" ht="60" customHeight="1" x14ac:dyDescent="0.3">
      <c r="A186" s="1">
        <v>157</v>
      </c>
      <c r="B186" s="1" t="s">
        <v>104</v>
      </c>
      <c r="C186" s="1" t="s">
        <v>95</v>
      </c>
      <c r="D186" s="1">
        <v>86600</v>
      </c>
      <c r="E186" s="1" t="s">
        <v>96</v>
      </c>
      <c r="F186" s="1">
        <v>1</v>
      </c>
      <c r="G186" s="1"/>
      <c r="H186" s="1" t="s">
        <v>105</v>
      </c>
      <c r="I186" s="10" t="s">
        <v>559</v>
      </c>
      <c r="J186" s="1" t="s">
        <v>5</v>
      </c>
      <c r="K186" s="4">
        <v>1</v>
      </c>
      <c r="R186" s="4">
        <v>1</v>
      </c>
    </row>
    <row r="187" spans="1:18" ht="60" customHeight="1" x14ac:dyDescent="0.3">
      <c r="A187" s="1">
        <v>171</v>
      </c>
      <c r="B187" s="1" t="s">
        <v>65</v>
      </c>
      <c r="C187" s="1" t="s">
        <v>50</v>
      </c>
      <c r="D187" s="1">
        <v>86290</v>
      </c>
      <c r="E187" s="1" t="s">
        <v>51</v>
      </c>
      <c r="F187" s="1"/>
      <c r="G187" s="1"/>
      <c r="H187" s="1" t="s">
        <v>66</v>
      </c>
      <c r="I187" s="10" t="s">
        <v>559</v>
      </c>
      <c r="J187" s="1" t="s">
        <v>5</v>
      </c>
      <c r="K187" s="4">
        <v>1</v>
      </c>
      <c r="R187" s="4">
        <v>1</v>
      </c>
    </row>
    <row r="188" spans="1:18" ht="45" customHeight="1" x14ac:dyDescent="0.3">
      <c r="A188" s="1">
        <v>173</v>
      </c>
      <c r="B188" s="1" t="s">
        <v>59</v>
      </c>
      <c r="C188" s="1" t="s">
        <v>50</v>
      </c>
      <c r="D188" s="1">
        <v>86290</v>
      </c>
      <c r="E188" s="1" t="s">
        <v>51</v>
      </c>
      <c r="F188" s="1"/>
      <c r="G188" s="1"/>
      <c r="H188" s="1" t="s">
        <v>60</v>
      </c>
      <c r="I188" s="13" t="s">
        <v>559</v>
      </c>
      <c r="J188" s="1" t="s">
        <v>61</v>
      </c>
      <c r="K188" s="4">
        <v>1</v>
      </c>
      <c r="Q188" s="4">
        <v>1</v>
      </c>
      <c r="R188" s="4">
        <v>1</v>
      </c>
    </row>
    <row r="189" spans="1:18" ht="45" customHeight="1" x14ac:dyDescent="0.3">
      <c r="A189" s="1">
        <v>178</v>
      </c>
      <c r="B189" s="1" t="s">
        <v>41</v>
      </c>
      <c r="C189" s="1" t="s">
        <v>42</v>
      </c>
      <c r="D189" s="1">
        <v>86100</v>
      </c>
      <c r="E189" s="1" t="s">
        <v>169</v>
      </c>
      <c r="F189" s="1"/>
      <c r="G189" s="1">
        <v>1</v>
      </c>
      <c r="H189" s="1" t="s">
        <v>43</v>
      </c>
      <c r="I189" s="14" t="s">
        <v>559</v>
      </c>
      <c r="J189" s="1" t="s">
        <v>8</v>
      </c>
      <c r="N189" s="4">
        <v>1</v>
      </c>
      <c r="R189" s="4">
        <v>1</v>
      </c>
    </row>
    <row r="190" spans="1:18" ht="45" customHeight="1" x14ac:dyDescent="0.3">
      <c r="A190" s="1">
        <v>181</v>
      </c>
      <c r="B190" s="1" t="s">
        <v>32</v>
      </c>
      <c r="C190" s="1" t="s">
        <v>33</v>
      </c>
      <c r="D190" s="1">
        <v>86350</v>
      </c>
      <c r="E190" s="1" t="s">
        <v>34</v>
      </c>
      <c r="F190" s="1"/>
      <c r="G190" s="1"/>
      <c r="H190" s="1" t="s">
        <v>35</v>
      </c>
      <c r="I190" s="10" t="s">
        <v>559</v>
      </c>
      <c r="J190" s="1" t="s">
        <v>5</v>
      </c>
      <c r="K190" s="4">
        <v>1</v>
      </c>
      <c r="R190" s="4">
        <v>1</v>
      </c>
    </row>
    <row r="191" spans="1:18" ht="45" customHeight="1" x14ac:dyDescent="0.3">
      <c r="A191" s="1">
        <v>104</v>
      </c>
      <c r="B191" s="1" t="s">
        <v>246</v>
      </c>
      <c r="C191" s="1" t="s">
        <v>124</v>
      </c>
      <c r="D191" s="1">
        <v>86140</v>
      </c>
      <c r="E191" s="1" t="s">
        <v>125</v>
      </c>
      <c r="F191" s="1"/>
      <c r="G191" s="1">
        <v>1</v>
      </c>
      <c r="H191" s="1" t="s">
        <v>247</v>
      </c>
      <c r="I191" s="19" t="s">
        <v>580</v>
      </c>
      <c r="J191" s="1" t="s">
        <v>28</v>
      </c>
      <c r="N191" s="4">
        <v>1</v>
      </c>
      <c r="Q191" s="4">
        <v>1</v>
      </c>
      <c r="R191" s="4">
        <v>1</v>
      </c>
    </row>
    <row r="192" spans="1:18" ht="30" customHeight="1" x14ac:dyDescent="0.3">
      <c r="F192" s="5">
        <f>SUM(F2:F191)</f>
        <v>38</v>
      </c>
      <c r="G192" s="5">
        <f>SUM(G2:G187)</f>
        <v>47</v>
      </c>
      <c r="K192" s="5">
        <f t="shared" ref="K192:R192" si="0">SUM(K2:K191)</f>
        <v>59</v>
      </c>
      <c r="L192" s="5">
        <f t="shared" si="0"/>
        <v>6</v>
      </c>
      <c r="M192" s="5">
        <f t="shared" si="0"/>
        <v>13</v>
      </c>
      <c r="N192" s="5">
        <f t="shared" si="0"/>
        <v>54</v>
      </c>
      <c r="O192" s="5">
        <f t="shared" si="0"/>
        <v>36</v>
      </c>
      <c r="P192" s="5">
        <f t="shared" si="0"/>
        <v>37</v>
      </c>
      <c r="Q192" s="5">
        <f t="shared" si="0"/>
        <v>52</v>
      </c>
      <c r="R192" s="5">
        <f t="shared" si="0"/>
        <v>130</v>
      </c>
    </row>
    <row r="193" spans="6:6" ht="30" customHeight="1" x14ac:dyDescent="0.3">
      <c r="F193" s="8" t="s">
        <v>513</v>
      </c>
    </row>
  </sheetData>
  <sortState xmlns:xlrd2="http://schemas.microsoft.com/office/spreadsheetml/2017/richdata2" ref="A2:S193">
    <sortCondition ref="I2:I193"/>
  </sortState>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J26"/>
  <sheetViews>
    <sheetView tabSelected="1" topLeftCell="A22" workbookViewId="0">
      <selection activeCell="I12" sqref="I12"/>
    </sheetView>
  </sheetViews>
  <sheetFormatPr baseColWidth="10" defaultColWidth="8.88671875" defaultRowHeight="14.4" x14ac:dyDescent="0.3"/>
  <sheetData>
    <row r="1" spans="1:6" x14ac:dyDescent="0.3">
      <c r="A1" t="s">
        <v>497</v>
      </c>
      <c r="B1" t="s">
        <v>498</v>
      </c>
      <c r="C1" t="s">
        <v>499</v>
      </c>
    </row>
    <row r="2" spans="1:6" x14ac:dyDescent="0.3">
      <c r="A2" t="s">
        <v>5</v>
      </c>
      <c r="B2">
        <v>59</v>
      </c>
      <c r="C2" t="s">
        <v>500</v>
      </c>
    </row>
    <row r="3" spans="1:6" x14ac:dyDescent="0.3">
      <c r="A3" t="s">
        <v>6</v>
      </c>
      <c r="B3">
        <v>6</v>
      </c>
      <c r="C3" t="s">
        <v>501</v>
      </c>
    </row>
    <row r="4" spans="1:6" x14ac:dyDescent="0.3">
      <c r="A4" t="s">
        <v>7</v>
      </c>
      <c r="B4">
        <v>11</v>
      </c>
      <c r="C4" t="s">
        <v>502</v>
      </c>
    </row>
    <row r="5" spans="1:6" x14ac:dyDescent="0.3">
      <c r="A5" t="s">
        <v>8</v>
      </c>
      <c r="B5">
        <v>51</v>
      </c>
      <c r="C5" t="s">
        <v>503</v>
      </c>
    </row>
    <row r="6" spans="1:6" x14ac:dyDescent="0.3">
      <c r="A6" t="s">
        <v>9</v>
      </c>
      <c r="B6">
        <v>32</v>
      </c>
      <c r="C6" t="s">
        <v>504</v>
      </c>
    </row>
    <row r="7" spans="1:6" x14ac:dyDescent="0.3">
      <c r="A7" t="s">
        <v>10</v>
      </c>
      <c r="B7">
        <v>36</v>
      </c>
      <c r="C7" t="s">
        <v>505</v>
      </c>
    </row>
    <row r="8" spans="1:6" x14ac:dyDescent="0.3">
      <c r="A8" t="s">
        <v>11</v>
      </c>
      <c r="B8">
        <v>51</v>
      </c>
      <c r="C8" t="s">
        <v>506</v>
      </c>
    </row>
    <row r="9" spans="1:6" x14ac:dyDescent="0.3">
      <c r="A9" s="20" t="s">
        <v>582</v>
      </c>
    </row>
    <row r="10" spans="1:6" ht="72" x14ac:dyDescent="0.3">
      <c r="A10" s="27" t="s">
        <v>520</v>
      </c>
      <c r="B10" s="28">
        <v>2</v>
      </c>
      <c r="C10" s="29" t="s">
        <v>537</v>
      </c>
      <c r="D10" s="28">
        <v>2</v>
      </c>
      <c r="E10" s="30" t="s">
        <v>550</v>
      </c>
      <c r="F10" s="31">
        <v>17</v>
      </c>
    </row>
    <row r="11" spans="1:6" ht="86.4" x14ac:dyDescent="0.3">
      <c r="A11" s="29" t="s">
        <v>541</v>
      </c>
      <c r="B11" s="28">
        <v>1</v>
      </c>
      <c r="C11" s="32" t="s">
        <v>5</v>
      </c>
      <c r="D11" s="28">
        <v>7</v>
      </c>
      <c r="E11" s="33" t="s">
        <v>7</v>
      </c>
      <c r="F11" s="31">
        <v>10</v>
      </c>
    </row>
    <row r="12" spans="1:6" ht="115.2" x14ac:dyDescent="0.3">
      <c r="A12" s="29" t="s">
        <v>529</v>
      </c>
      <c r="B12" s="28">
        <v>1</v>
      </c>
      <c r="C12" s="29" t="s">
        <v>536</v>
      </c>
      <c r="D12" s="28">
        <v>2</v>
      </c>
      <c r="E12" s="34" t="s">
        <v>556</v>
      </c>
      <c r="F12" s="31">
        <v>27</v>
      </c>
    </row>
    <row r="13" spans="1:6" ht="100.8" x14ac:dyDescent="0.3">
      <c r="A13" s="29" t="s">
        <v>552</v>
      </c>
      <c r="B13" s="28">
        <v>1</v>
      </c>
      <c r="C13" s="29" t="s">
        <v>577</v>
      </c>
      <c r="D13" s="28">
        <v>1</v>
      </c>
      <c r="E13" s="30" t="s">
        <v>532</v>
      </c>
      <c r="F13" s="31">
        <v>2</v>
      </c>
    </row>
    <row r="14" spans="1:6" ht="129.6" x14ac:dyDescent="0.3">
      <c r="A14" s="29" t="s">
        <v>527</v>
      </c>
      <c r="B14" s="28">
        <v>1</v>
      </c>
      <c r="C14" s="29" t="s">
        <v>563</v>
      </c>
      <c r="D14" s="28">
        <v>1</v>
      </c>
      <c r="E14" s="30" t="s">
        <v>551</v>
      </c>
      <c r="F14" s="31">
        <v>1</v>
      </c>
    </row>
    <row r="15" spans="1:6" ht="115.2" x14ac:dyDescent="0.3">
      <c r="A15" s="29" t="s">
        <v>530</v>
      </c>
      <c r="B15" s="28">
        <v>1</v>
      </c>
      <c r="C15" s="29" t="s">
        <v>525</v>
      </c>
      <c r="D15" s="28">
        <v>1</v>
      </c>
      <c r="E15" s="35"/>
      <c r="F15" s="31">
        <f>SUM(F10:F14)</f>
        <v>57</v>
      </c>
    </row>
    <row r="16" spans="1:6" ht="86.4" x14ac:dyDescent="0.3">
      <c r="A16" s="29" t="s">
        <v>523</v>
      </c>
      <c r="B16" s="28">
        <v>3</v>
      </c>
      <c r="C16" s="29" t="s">
        <v>542</v>
      </c>
      <c r="D16" s="28">
        <v>1</v>
      </c>
      <c r="E16" s="35"/>
      <c r="F16" s="35"/>
    </row>
    <row r="17" spans="1:10" ht="144" x14ac:dyDescent="0.3">
      <c r="A17" s="27" t="s">
        <v>575</v>
      </c>
      <c r="B17" s="28">
        <v>1</v>
      </c>
      <c r="C17" s="29" t="s">
        <v>531</v>
      </c>
      <c r="D17" s="28">
        <v>7</v>
      </c>
      <c r="E17" s="35"/>
      <c r="F17" s="35"/>
    </row>
    <row r="18" spans="1:10" ht="86.4" x14ac:dyDescent="0.3">
      <c r="A18" s="29" t="s">
        <v>558</v>
      </c>
      <c r="B18" s="28">
        <v>14</v>
      </c>
      <c r="C18" s="29" t="s">
        <v>579</v>
      </c>
      <c r="D18" s="28">
        <v>2</v>
      </c>
      <c r="E18" s="35"/>
      <c r="F18" s="35"/>
    </row>
    <row r="19" spans="1:10" ht="86.4" x14ac:dyDescent="0.3">
      <c r="A19" s="29" t="s">
        <v>565</v>
      </c>
      <c r="B19" s="28">
        <v>4</v>
      </c>
      <c r="C19" s="29" t="s">
        <v>548</v>
      </c>
      <c r="D19" s="28">
        <v>7</v>
      </c>
      <c r="E19" s="35"/>
      <c r="F19" s="35"/>
    </row>
    <row r="20" spans="1:10" ht="100.8" x14ac:dyDescent="0.3">
      <c r="A20" s="27"/>
      <c r="B20" s="28"/>
      <c r="C20" s="29" t="s">
        <v>526</v>
      </c>
      <c r="D20" s="28">
        <v>3</v>
      </c>
      <c r="E20" s="35"/>
      <c r="F20" s="35"/>
    </row>
    <row r="21" spans="1:10" ht="86.4" x14ac:dyDescent="0.3">
      <c r="A21" s="29" t="s">
        <v>540</v>
      </c>
      <c r="B21" s="28">
        <v>8</v>
      </c>
      <c r="C21" s="29" t="s">
        <v>560</v>
      </c>
      <c r="D21" s="28">
        <v>1</v>
      </c>
      <c r="E21" s="35"/>
      <c r="F21" s="35"/>
    </row>
    <row r="22" spans="1:10" ht="72" x14ac:dyDescent="0.3">
      <c r="A22" s="36" t="s">
        <v>11</v>
      </c>
      <c r="B22" s="28">
        <v>22</v>
      </c>
      <c r="C22" s="27" t="s">
        <v>539</v>
      </c>
      <c r="D22" s="28">
        <v>13</v>
      </c>
      <c r="E22" s="35"/>
      <c r="F22" s="35"/>
    </row>
    <row r="23" spans="1:10" ht="115.2" x14ac:dyDescent="0.3">
      <c r="A23" s="29" t="s">
        <v>559</v>
      </c>
      <c r="B23" s="28">
        <v>21</v>
      </c>
      <c r="C23" s="29" t="s">
        <v>533</v>
      </c>
      <c r="D23" s="28">
        <v>2</v>
      </c>
      <c r="E23" s="35"/>
      <c r="F23" s="35"/>
    </row>
    <row r="24" spans="1:10" x14ac:dyDescent="0.3">
      <c r="B24" s="24">
        <f>SUM(B10:B23)</f>
        <v>80</v>
      </c>
      <c r="C24" s="24"/>
      <c r="D24" s="24">
        <f>SUM(D10:D23)</f>
        <v>50</v>
      </c>
      <c r="F24" s="22">
        <v>187</v>
      </c>
      <c r="G24" s="22" t="s">
        <v>584</v>
      </c>
      <c r="H24" s="23"/>
      <c r="I24" s="23"/>
      <c r="J24" s="23"/>
    </row>
    <row r="25" spans="1:10" x14ac:dyDescent="0.3">
      <c r="F25" s="25" t="s">
        <v>585</v>
      </c>
      <c r="G25" s="21"/>
      <c r="H25" s="21"/>
      <c r="I25" s="21"/>
      <c r="J25" s="21"/>
    </row>
    <row r="26" spans="1:10" x14ac:dyDescent="0.3">
      <c r="F26" s="26" t="s">
        <v>583</v>
      </c>
      <c r="G26" s="24"/>
      <c r="H26" s="24"/>
      <c r="I26" s="24"/>
      <c r="J26" s="24"/>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ContributionsOrdreNumérique</vt:lpstr>
      <vt:lpstr>Contributions-auteur</vt:lpstr>
      <vt:lpstr>Contributions-thematique</vt:lpstr>
      <vt:lpstr>Bilan par catégorie d'analyse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Contributions de la concertation 6257(ROUILLÉ : consultation du public sur le projet éolien « PARC EOLIEN DE PLAINE DE THOU » sur la commune)</dc:title>
  <dc:subject>Tableau d'analyse pour la concertation ROUILLÉ : consultation du public sur le projet éolien « PARC EOLIEN DE PLAINE DE THOU » sur la commune</dc:subject>
  <dc:creator>Préambules</dc:creator>
  <cp:keywords/>
  <dc:description>Ce tableau d'analyse regroupe toutes les contributions du registre à l'exception des contributions non confirmée.</dc:description>
  <cp:lastModifiedBy>Thierry POISSON</cp:lastModifiedBy>
  <dcterms:created xsi:type="dcterms:W3CDTF">2025-09-09T14:01:00Z</dcterms:created>
  <dcterms:modified xsi:type="dcterms:W3CDTF">2025-09-16T15:52:32Z</dcterms:modified>
  <cp:category/>
</cp:coreProperties>
</file>